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tabRatio="693" activeTab="0"/>
  </bookViews>
  <sheets>
    <sheet name="Załacznik nr 4" sheetId="1" r:id="rId1"/>
    <sheet name="Załacznik nr 4a" sheetId="2" r:id="rId2"/>
    <sheet name="Załacznik nr 4b" sheetId="3" r:id="rId3"/>
    <sheet name="Arkusz3" sheetId="4" state="hidden" r:id="rId4"/>
  </sheets>
  <definedNames/>
  <calcPr fullCalcOnLoad="1"/>
</workbook>
</file>

<file path=xl/sharedStrings.xml><?xml version="1.0" encoding="utf-8"?>
<sst xmlns="http://schemas.openxmlformats.org/spreadsheetml/2006/main" count="602" uniqueCount="380">
  <si>
    <t>Lp</t>
  </si>
  <si>
    <t>Nazwa</t>
  </si>
  <si>
    <t>Typ</t>
  </si>
  <si>
    <t>Nr fabryczny</t>
  </si>
  <si>
    <t xml:space="preserve">Rok prod. </t>
  </si>
  <si>
    <t>Nr inwentarzowy</t>
  </si>
  <si>
    <t>Aparat RTG</t>
  </si>
  <si>
    <t>Bucky Diagnost TH</t>
  </si>
  <si>
    <t>Producent</t>
  </si>
  <si>
    <t>T-8-802-05-498</t>
  </si>
  <si>
    <t>Philips</t>
  </si>
  <si>
    <t>Vertix 3D3</t>
  </si>
  <si>
    <t>T-8-802-98-28</t>
  </si>
  <si>
    <t>Siemens</t>
  </si>
  <si>
    <t>Axiom Iconos R 100</t>
  </si>
  <si>
    <t>T-8-802-07-909</t>
  </si>
  <si>
    <t>Czytnik fosforowych płyt</t>
  </si>
  <si>
    <t>CR 25.0</t>
  </si>
  <si>
    <t>T-4-491-07-985</t>
  </si>
  <si>
    <t>Agfa</t>
  </si>
  <si>
    <t>T-4-491-07-986</t>
  </si>
  <si>
    <t>CR 35 X</t>
  </si>
  <si>
    <t>T-4-491-07-995</t>
  </si>
  <si>
    <t>Densytometr - Sensytometr
zestaw do kontroli jakości</t>
  </si>
  <si>
    <t>X - Rite 331</t>
  </si>
  <si>
    <t>b.d</t>
  </si>
  <si>
    <t>T-8-802-01-115</t>
  </si>
  <si>
    <t>Dwuformatowa kamera sucha</t>
  </si>
  <si>
    <t>Drystar 4500M</t>
  </si>
  <si>
    <t>T-6-622-07-990</t>
  </si>
  <si>
    <t>Kamera cyfrowa sucha</t>
  </si>
  <si>
    <t>Drystar 5503</t>
  </si>
  <si>
    <t>T-6-622-07-996</t>
  </si>
  <si>
    <t>Famed</t>
  </si>
  <si>
    <t>Stacja ID</t>
  </si>
  <si>
    <t>T-4-491-07-988</t>
  </si>
  <si>
    <t>konsola technika:</t>
  </si>
  <si>
    <t>stolik identyfikacji</t>
  </si>
  <si>
    <t>ID Tablet</t>
  </si>
  <si>
    <t>monitor</t>
  </si>
  <si>
    <t>Dell</t>
  </si>
  <si>
    <t>Stacja główna</t>
  </si>
  <si>
    <t>QS</t>
  </si>
  <si>
    <t>6BR9811</t>
  </si>
  <si>
    <t>T-4-491-07-987</t>
  </si>
  <si>
    <t>Samsung</t>
  </si>
  <si>
    <t>Negatoskop</t>
  </si>
  <si>
    <t>NGP - 81 HF</t>
  </si>
  <si>
    <t>T-8-802-03-295</t>
  </si>
  <si>
    <t>T-8-802-03-294</t>
  </si>
  <si>
    <t>Tomograf komputerowy</t>
  </si>
  <si>
    <t>Bright Speed 16 Elite</t>
  </si>
  <si>
    <t>19067YC8</t>
  </si>
  <si>
    <t>T-8-802-09-1188</t>
  </si>
  <si>
    <t>GE Medical</t>
  </si>
  <si>
    <t>strzykawka automatyczna</t>
  </si>
  <si>
    <t>Medrad Stellant CT Dual</t>
  </si>
  <si>
    <t>duplikator automatyczny</t>
  </si>
  <si>
    <t>Rimage HP dx 2400</t>
  </si>
  <si>
    <t>komputer sterujący</t>
  </si>
  <si>
    <t>Rimage 2000 i</t>
  </si>
  <si>
    <t>CZC8462JRX</t>
  </si>
  <si>
    <t>insuflator CO2</t>
  </si>
  <si>
    <t>Vimap Gems</t>
  </si>
  <si>
    <t>AS-L-R50-B</t>
  </si>
  <si>
    <t>Vmx - 1000A</t>
  </si>
  <si>
    <t>1D02050</t>
  </si>
  <si>
    <t>zasilacz awaryjny APC</t>
  </si>
  <si>
    <t>Smart -Ups 1500VA</t>
  </si>
  <si>
    <t>AS0081713080</t>
  </si>
  <si>
    <t>monitor LCD 17 "</t>
  </si>
  <si>
    <t>HP Flat Panel L 1710</t>
  </si>
  <si>
    <t>CNC837PRGG</t>
  </si>
  <si>
    <t>01118</t>
  </si>
  <si>
    <t>Klimatyzator typ SPLIT</t>
  </si>
  <si>
    <t>ABY 30L BAG</t>
  </si>
  <si>
    <t>T 000 900</t>
  </si>
  <si>
    <t>T-6-653-09-1302</t>
  </si>
  <si>
    <t>Fujitsu</t>
  </si>
  <si>
    <t>Razem</t>
  </si>
  <si>
    <t xml:space="preserve">L.p </t>
  </si>
  <si>
    <t>Rok prod.</t>
  </si>
  <si>
    <t xml:space="preserve">Nazwa sprzętu komputerowego </t>
  </si>
  <si>
    <t>-</t>
  </si>
  <si>
    <t xml:space="preserve">Diagnostyczna stacja opisowa AGFA MAMMO </t>
  </si>
  <si>
    <t>Komputer stacjonarny</t>
  </si>
  <si>
    <t xml:space="preserve">Komputer archiwizacyjny ArpaCS </t>
  </si>
  <si>
    <t xml:space="preserve">System rejestracji zleceń ORION - Serwer </t>
  </si>
  <si>
    <t xml:space="preserve">Komputer do rejestracji zleceń ORlON </t>
  </si>
  <si>
    <t>Wartość początkowa (PLN)</t>
  </si>
  <si>
    <t xml:space="preserve">Stacja opisowa TK </t>
  </si>
  <si>
    <t xml:space="preserve">Stacja techników Dell </t>
  </si>
  <si>
    <t>Drukarka Hp ColorJet CP2025</t>
  </si>
  <si>
    <t xml:space="preserve">Diagnostvczna stacja opisowa AGFA </t>
  </si>
  <si>
    <t xml:space="preserve">Wykaz wyposażenia Zakładu Diagnostyki i Terapii </t>
  </si>
  <si>
    <t xml:space="preserve"> Szpitala Rejonowego im. dr Józefa Rostka w Raciborzu</t>
  </si>
  <si>
    <t>Pracowania RTG i TK</t>
  </si>
  <si>
    <t>Lp.</t>
  </si>
  <si>
    <t>Numer wyposażenia</t>
  </si>
  <si>
    <t>Nazwa wyposażenia</t>
  </si>
  <si>
    <t>Ilość sztuk</t>
  </si>
  <si>
    <t>Wartość po przeszacowaniu</t>
  </si>
  <si>
    <t>1.</t>
  </si>
  <si>
    <t>133-589-012</t>
  </si>
  <si>
    <t>DRUKARKA LASEROWA</t>
  </si>
  <si>
    <t>2.</t>
  </si>
  <si>
    <t>133-589-020</t>
  </si>
  <si>
    <t>KOMPUTER</t>
  </si>
  <si>
    <t>3.</t>
  </si>
  <si>
    <t>4.</t>
  </si>
  <si>
    <t>133-589-014</t>
  </si>
  <si>
    <t>ZESTAW KOMPUTEROWY</t>
  </si>
  <si>
    <t>RAZEM</t>
  </si>
  <si>
    <t>Poz. 2 i 3 Zestaw cena 1100,00PLN</t>
  </si>
  <si>
    <t>Pracowania RTG</t>
  </si>
  <si>
    <t>137-694-002</t>
  </si>
  <si>
    <t>APARAT AMBU</t>
  </si>
  <si>
    <t>174-121-009</t>
  </si>
  <si>
    <t>APTECZKA WISZ.</t>
  </si>
  <si>
    <t>174-100-005</t>
  </si>
  <si>
    <t>BIURKO</t>
  </si>
  <si>
    <t>5.</t>
  </si>
  <si>
    <t>174-121-002</t>
  </si>
  <si>
    <t>BIURKO LEK.</t>
  </si>
  <si>
    <t>6.</t>
  </si>
  <si>
    <t>174-113-906</t>
  </si>
  <si>
    <t>BIURKO LEKARSKIE</t>
  </si>
  <si>
    <t>7.</t>
  </si>
  <si>
    <t>174-113-101</t>
  </si>
  <si>
    <t>BIURKO POD KOMPUTER</t>
  </si>
  <si>
    <t>8.</t>
  </si>
  <si>
    <t>174-113-009</t>
  </si>
  <si>
    <t>BIURKO RTG</t>
  </si>
  <si>
    <t>9.</t>
  </si>
  <si>
    <t>067-352-203</t>
  </si>
  <si>
    <t>CHŁODZIARKA</t>
  </si>
  <si>
    <t>10.</t>
  </si>
  <si>
    <t>133-589-023</t>
  </si>
  <si>
    <t>CZYTNIK DATALOG.</t>
  </si>
  <si>
    <t>11.</t>
  </si>
  <si>
    <t>133-589-017</t>
  </si>
  <si>
    <t>CZYTNIK DO KODÓW KRESKOWYCH</t>
  </si>
  <si>
    <t>12.</t>
  </si>
  <si>
    <t>218-421-104</t>
  </si>
  <si>
    <t>FARTUCH</t>
  </si>
  <si>
    <t>13.</t>
  </si>
  <si>
    <t>097-582-101</t>
  </si>
  <si>
    <t>FARTUCH RTG</t>
  </si>
  <si>
    <t>14.</t>
  </si>
  <si>
    <t>15.</t>
  </si>
  <si>
    <t>065-811-109</t>
  </si>
  <si>
    <t>FOTEL OBROTOWY</t>
  </si>
  <si>
    <t>16.</t>
  </si>
  <si>
    <t>065-713-903</t>
  </si>
  <si>
    <t>GAŚNICA HALON.I INNE</t>
  </si>
  <si>
    <t>17.</t>
  </si>
  <si>
    <t>064-418-207</t>
  </si>
  <si>
    <t>GILOTYNA DO PAPIERU</t>
  </si>
  <si>
    <t>18.</t>
  </si>
  <si>
    <t>061-431-003</t>
  </si>
  <si>
    <t>GRZEJNIKI</t>
  </si>
  <si>
    <t>19.</t>
  </si>
  <si>
    <t>061-431-001</t>
  </si>
  <si>
    <t>GRZEJNIKI  ELEKTR.</t>
  </si>
  <si>
    <t>20.</t>
  </si>
  <si>
    <t>174-116-401</t>
  </si>
  <si>
    <t>KANAPA</t>
  </si>
  <si>
    <t>21.</t>
  </si>
  <si>
    <t>067-433-001</t>
  </si>
  <si>
    <t>KASETA METALOWA</t>
  </si>
  <si>
    <t>22.</t>
  </si>
  <si>
    <t>097-241-923</t>
  </si>
  <si>
    <t>KASETA RTG</t>
  </si>
  <si>
    <t>23.</t>
  </si>
  <si>
    <t>218-250-001</t>
  </si>
  <si>
    <t>KOC</t>
  </si>
  <si>
    <t>24.</t>
  </si>
  <si>
    <t>065-811-203</t>
  </si>
  <si>
    <t>KOZETKA DO BADAN</t>
  </si>
  <si>
    <t>25.</t>
  </si>
  <si>
    <t>288-579-003</t>
  </si>
  <si>
    <t>KOZETKA DO EKG</t>
  </si>
  <si>
    <t>26.</t>
  </si>
  <si>
    <t>174-116-002</t>
  </si>
  <si>
    <t>KRZESŁA LABOR.</t>
  </si>
  <si>
    <t>27.</t>
  </si>
  <si>
    <t>174-116-501</t>
  </si>
  <si>
    <t>KRZESŁA ZW.I TAPIC DUŻE I MAŁE</t>
  </si>
  <si>
    <t>28.</t>
  </si>
  <si>
    <t>174-121-003</t>
  </si>
  <si>
    <t>KRZESŁO OBROTOWE.</t>
  </si>
  <si>
    <t>29.</t>
  </si>
  <si>
    <t>067-339-001</t>
  </si>
  <si>
    <t>KUCHNIA ELEKTRYCZ.</t>
  </si>
  <si>
    <t>30.</t>
  </si>
  <si>
    <t>097-322-201</t>
  </si>
  <si>
    <t>LAMPA BAKTERIOBOJCZA-SCIENNA</t>
  </si>
  <si>
    <t>31.</t>
  </si>
  <si>
    <t>072-186-002</t>
  </si>
  <si>
    <t>LAMPA BIUROWA</t>
  </si>
  <si>
    <t>32.</t>
  </si>
  <si>
    <t>097-322-200</t>
  </si>
  <si>
    <t>LAMPA CIEMNIOWA</t>
  </si>
  <si>
    <t>33.</t>
  </si>
  <si>
    <t>065-812-001</t>
  </si>
  <si>
    <t>ŁAWY DREWN.</t>
  </si>
  <si>
    <t>34.</t>
  </si>
  <si>
    <t>097-312-907</t>
  </si>
  <si>
    <t>NEGATOSKOP</t>
  </si>
  <si>
    <t>35.</t>
  </si>
  <si>
    <t>097-541-100</t>
  </si>
  <si>
    <t>NEGATOSKOP DO ZDJĘĆ MAMOGRAFICZNYCH</t>
  </si>
  <si>
    <t>36.</t>
  </si>
  <si>
    <t>133-589-010</t>
  </si>
  <si>
    <t>NISZCZARKA DO DOKUMENTÓW</t>
  </si>
  <si>
    <t>37.</t>
  </si>
  <si>
    <t>133-589-025</t>
  </si>
  <si>
    <t>OBCINARKA</t>
  </si>
  <si>
    <t>38.</t>
  </si>
  <si>
    <t>097-582-901</t>
  </si>
  <si>
    <t>OKULARY RTG</t>
  </si>
  <si>
    <t>39.</t>
  </si>
  <si>
    <t>133-532-118</t>
  </si>
  <si>
    <t>OSŁONA NA GONADY</t>
  </si>
  <si>
    <t>40.</t>
  </si>
  <si>
    <t>097-582-102</t>
  </si>
  <si>
    <t>OSťONA NA GONADY</t>
  </si>
  <si>
    <t>41.</t>
  </si>
  <si>
    <t>097-582-103</t>
  </si>
  <si>
    <t>OSťONA NA JAJNIKI</t>
  </si>
  <si>
    <t>42.</t>
  </si>
  <si>
    <t>065-819-001</t>
  </si>
  <si>
    <t>PARAWANY-RAMY</t>
  </si>
  <si>
    <t>43.</t>
  </si>
  <si>
    <t>218-222-001</t>
  </si>
  <si>
    <t>PODUSZKI</t>
  </si>
  <si>
    <t>44.</t>
  </si>
  <si>
    <t>218-123-001</t>
  </si>
  <si>
    <t>POSZEWKA NA PODUSZKE</t>
  </si>
  <si>
    <t>45.</t>
  </si>
  <si>
    <t>097-262-901</t>
  </si>
  <si>
    <t>PROJEKTOR LEKARSKI BH-132</t>
  </si>
  <si>
    <t>46.</t>
  </si>
  <si>
    <t>097-131-405</t>
  </si>
  <si>
    <t>PRZENOŚNIK TAŚM.-ROLK.</t>
  </si>
  <si>
    <t>47.</t>
  </si>
  <si>
    <t>174-221-003</t>
  </si>
  <si>
    <t>REGAŁ MAGAZYNOWY METALOWY</t>
  </si>
  <si>
    <t>48.</t>
  </si>
  <si>
    <t>097-582-104</t>
  </si>
  <si>
    <t>RĘKAWICE RTG</t>
  </si>
  <si>
    <t>49.</t>
  </si>
  <si>
    <t>097-600-103</t>
  </si>
  <si>
    <t>STOLIK - ŁAWA</t>
  </si>
  <si>
    <t>50.</t>
  </si>
  <si>
    <t>097-600-102</t>
  </si>
  <si>
    <t>STOLIK BEKRES</t>
  </si>
  <si>
    <t>51.</t>
  </si>
  <si>
    <t>174-321-005</t>
  </si>
  <si>
    <t>STOLIK KWADRATOWY</t>
  </si>
  <si>
    <t>52.</t>
  </si>
  <si>
    <t>174-113-708</t>
  </si>
  <si>
    <t>STOLIK OKOLICZNOŚCIOWY</t>
  </si>
  <si>
    <t>53.</t>
  </si>
  <si>
    <t>097-600-021</t>
  </si>
  <si>
    <t>STOLIK ZABIEGOWY</t>
  </si>
  <si>
    <t>54.</t>
  </si>
  <si>
    <t>097-600-110</t>
  </si>
  <si>
    <t>STÓŁ JEZDNY</t>
  </si>
  <si>
    <t>55.</t>
  </si>
  <si>
    <t>065-811-515</t>
  </si>
  <si>
    <t>SZAFA 2-DRZW.I 3-DRZW.</t>
  </si>
  <si>
    <t>56.</t>
  </si>
  <si>
    <t>065-811-507</t>
  </si>
  <si>
    <t>SZAFA LEK.</t>
  </si>
  <si>
    <t>57.</t>
  </si>
  <si>
    <t>174-114-309</t>
  </si>
  <si>
    <t>SZAFKA WISZĄCA</t>
  </si>
  <si>
    <t>58.</t>
  </si>
  <si>
    <t>174-114-006</t>
  </si>
  <si>
    <t>SZAFKI DO RTG</t>
  </si>
  <si>
    <t>59.</t>
  </si>
  <si>
    <t>60.</t>
  </si>
  <si>
    <t>61.</t>
  </si>
  <si>
    <t>174-114-301</t>
  </si>
  <si>
    <t>SZAFKI KUCHENNE</t>
  </si>
  <si>
    <t>62.</t>
  </si>
  <si>
    <t>63.</t>
  </si>
  <si>
    <t>64.</t>
  </si>
  <si>
    <t>174-131-002</t>
  </si>
  <si>
    <t>SZAFY BIUROWE I INNE</t>
  </si>
  <si>
    <t>65.</t>
  </si>
  <si>
    <t>115-612-002</t>
  </si>
  <si>
    <t>WENTYLATOR</t>
  </si>
  <si>
    <t>66.</t>
  </si>
  <si>
    <t>174-115-204</t>
  </si>
  <si>
    <t>WERSALKA</t>
  </si>
  <si>
    <t>67.</t>
  </si>
  <si>
    <t>174-115-205</t>
  </si>
  <si>
    <t>68.</t>
  </si>
  <si>
    <t>207-441-003</t>
  </si>
  <si>
    <t>ZASLONY PARAWANOWE</t>
  </si>
  <si>
    <t>69.</t>
  </si>
  <si>
    <t>Pracowania Tomografii Komputerowej</t>
  </si>
  <si>
    <t>174-100-006</t>
  </si>
  <si>
    <t>BIURKO + KONTENER</t>
  </si>
  <si>
    <t>097-242-906</t>
  </si>
  <si>
    <t>BUTLA NAWILŻACZA + REDUKTOR</t>
  </si>
  <si>
    <t>174-115-203</t>
  </si>
  <si>
    <t>FOTEL TAPICEROWANY</t>
  </si>
  <si>
    <t>065-713-301</t>
  </si>
  <si>
    <t>GAŚNICA PROSZKOWA</t>
  </si>
  <si>
    <t>097-322-001</t>
  </si>
  <si>
    <t>LAMPA BAKTERIOB. ŚCIENNA</t>
  </si>
  <si>
    <t>097-512-204</t>
  </si>
  <si>
    <t>LAMPA HALOGEN.</t>
  </si>
  <si>
    <t>133-532-119</t>
  </si>
  <si>
    <t>PÓŁFARTUCH RTG</t>
  </si>
  <si>
    <t>174-221-002</t>
  </si>
  <si>
    <t>REGAŁY</t>
  </si>
  <si>
    <t>097-600-020</t>
  </si>
  <si>
    <t>174-113-702</t>
  </si>
  <si>
    <t>STÓŁ DREWN.</t>
  </si>
  <si>
    <t>174-113-714</t>
  </si>
  <si>
    <t>STÓŁ KUCHENNY</t>
  </si>
  <si>
    <t>174-131-006</t>
  </si>
  <si>
    <t>SZAFA BIBLIOTECZNA</t>
  </si>
  <si>
    <t>174-117-501</t>
  </si>
  <si>
    <t>SZAFKI LEKARSKIE RÓŻNE</t>
  </si>
  <si>
    <t>174-131-001</t>
  </si>
  <si>
    <t>SZAFY UBRANIOWE</t>
  </si>
  <si>
    <t>174-116-502</t>
  </si>
  <si>
    <t>TABORET ZWYKŁY I OBROT.</t>
  </si>
  <si>
    <t>174-114-701</t>
  </si>
  <si>
    <t>WIESZAKI</t>
  </si>
  <si>
    <t>174-114-298</t>
  </si>
  <si>
    <t>ZESTAW SZAFEK KUCH.STOJĄCYCH</t>
  </si>
  <si>
    <t>174-114-297</t>
  </si>
  <si>
    <t>ZESTAW SZAFEK KUCH.WISZĄCYCH</t>
  </si>
  <si>
    <t>174-114-710</t>
  </si>
  <si>
    <t>ZESTAW SZAFEK STOJĄCYCH</t>
  </si>
  <si>
    <t>Pracownia ultrasonografii</t>
  </si>
  <si>
    <t>323-630-001</t>
  </si>
  <si>
    <t>APAR.TELEFON.</t>
  </si>
  <si>
    <t>174-112-201</t>
  </si>
  <si>
    <t>BIURKO ZWYKŁE</t>
  </si>
  <si>
    <t>093-211-002</t>
  </si>
  <si>
    <t>DRUKARKA</t>
  </si>
  <si>
    <t>077-194-003</t>
  </si>
  <si>
    <t>DRUKARKA LASER JET</t>
  </si>
  <si>
    <t>288-369-302</t>
  </si>
  <si>
    <t>KALKULATOR</t>
  </si>
  <si>
    <t>218-121-001</t>
  </si>
  <si>
    <t>PRZEŚCIERADŁA</t>
  </si>
  <si>
    <t>174-121-005</t>
  </si>
  <si>
    <t>SZAFY KARTOTECZNE</t>
  </si>
  <si>
    <t>Pracownia mammografii</t>
  </si>
  <si>
    <t>174-114-305</t>
  </si>
  <si>
    <t>SZAFKA STOJĄCA</t>
  </si>
  <si>
    <t>----------</t>
  </si>
  <si>
    <t>T-4-491-07-997</t>
  </si>
  <si>
    <t>AGFA</t>
  </si>
  <si>
    <t>T-4-491-07-998</t>
  </si>
  <si>
    <t>T-4-491-07-989</t>
  </si>
  <si>
    <t>DELL</t>
  </si>
  <si>
    <t>T-4-491-15-1604</t>
  </si>
  <si>
    <t>ADAX</t>
  </si>
  <si>
    <t>T-10/07</t>
  </si>
  <si>
    <t>LENOVO</t>
  </si>
  <si>
    <t>HP</t>
  </si>
  <si>
    <t>T-10/07,T-11/07</t>
  </si>
  <si>
    <t xml:space="preserve">Przeglądarka zdjęć RTG </t>
  </si>
  <si>
    <t>Załącznik nr 4 do SWKO</t>
  </si>
  <si>
    <t xml:space="preserve">Wykaz sprzętu komputerowego Zakładu Diagnostyki i Terapii </t>
  </si>
  <si>
    <t xml:space="preserve">T-8-802-09-1188  </t>
  </si>
  <si>
    <t xml:space="preserve">Wartość po oszacowaniu </t>
  </si>
  <si>
    <t>RAZEM - Łączna wartość po przeszacowaniu</t>
  </si>
  <si>
    <t>Załącznik nr 4a do SWKO</t>
  </si>
  <si>
    <t>Załącznik nr 4b do SWKO</t>
  </si>
  <si>
    <t xml:space="preserve">Wykaz i parametry techniczne sprzętu i aparatury medycznej Zakładu Diagnostyki i Terapii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</si>
</sst>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</numFmts>
  <fonts count="34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44" fontId="19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wrapText="1"/>
    </xf>
    <xf numFmtId="0" fontId="19" fillId="0" borderId="14" xfId="0" applyFont="1" applyBorder="1" applyAlignment="1">
      <alignment/>
    </xf>
    <xf numFmtId="44" fontId="19" fillId="0" borderId="15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44" fontId="19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44" fontId="19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4" fontId="19" fillId="0" borderId="21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44" fontId="19" fillId="0" borderId="24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27" xfId="0" applyFont="1" applyBorder="1" applyAlignment="1">
      <alignment horizontal="center"/>
    </xf>
    <xf numFmtId="44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44" fontId="20" fillId="0" borderId="31" xfId="0" applyNumberFormat="1" applyFont="1" applyBorder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3" fillId="0" borderId="0" xfId="51" applyAlignment="1">
      <alignment horizontal="center" vertical="center"/>
      <protection/>
    </xf>
    <xf numFmtId="49" fontId="24" fillId="0" borderId="0" xfId="51" applyNumberFormat="1" applyFont="1" applyAlignment="1">
      <alignment horizontal="center" vertical="center"/>
      <protection/>
    </xf>
    <xf numFmtId="49" fontId="24" fillId="0" borderId="0" xfId="51" applyNumberFormat="1" applyFont="1" applyAlignment="1">
      <alignment vertical="center"/>
      <protection/>
    </xf>
    <xf numFmtId="0" fontId="19" fillId="0" borderId="0" xfId="51" applyFont="1" applyAlignment="1">
      <alignment vertical="center"/>
      <protection/>
    </xf>
    <xf numFmtId="0" fontId="25" fillId="0" borderId="0" xfId="51" applyFont="1" applyAlignment="1">
      <alignment vertical="center"/>
      <protection/>
    </xf>
    <xf numFmtId="0" fontId="23" fillId="0" borderId="0" xfId="51" applyAlignment="1">
      <alignment vertical="center"/>
      <protection/>
    </xf>
    <xf numFmtId="0" fontId="20" fillId="0" borderId="0" xfId="51" applyFont="1" applyAlignment="1">
      <alignment horizontal="center" vertical="center" wrapText="1"/>
      <protection/>
    </xf>
    <xf numFmtId="0" fontId="20" fillId="0" borderId="0" xfId="51" applyFont="1" applyAlignment="1">
      <alignment horizontal="left" vertical="center"/>
      <protection/>
    </xf>
    <xf numFmtId="49" fontId="19" fillId="0" borderId="0" xfId="51" applyNumberFormat="1" applyFont="1" applyAlignment="1">
      <alignment horizontal="center" vertical="center" wrapText="1"/>
      <protection/>
    </xf>
    <xf numFmtId="49" fontId="20" fillId="0" borderId="0" xfId="51" applyNumberFormat="1" applyFont="1" applyAlignment="1">
      <alignment vertical="center"/>
      <protection/>
    </xf>
    <xf numFmtId="0" fontId="26" fillId="0" borderId="0" xfId="51" applyFont="1" applyAlignment="1">
      <alignment vertical="center"/>
      <protection/>
    </xf>
    <xf numFmtId="0" fontId="20" fillId="0" borderId="11" xfId="51" applyFont="1" applyBorder="1" applyAlignment="1">
      <alignment horizontal="center" vertical="center"/>
      <protection/>
    </xf>
    <xf numFmtId="49" fontId="27" fillId="0" borderId="11" xfId="51" applyNumberFormat="1" applyFont="1" applyBorder="1" applyAlignment="1">
      <alignment horizontal="center" vertical="center" wrapText="1"/>
      <protection/>
    </xf>
    <xf numFmtId="49" fontId="27" fillId="0" borderId="11" xfId="51" applyNumberFormat="1" applyFont="1" applyBorder="1" applyAlignment="1">
      <alignment horizontal="center" vertical="center"/>
      <protection/>
    </xf>
    <xf numFmtId="0" fontId="20" fillId="0" borderId="11" xfId="5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vertical="center"/>
      <protection/>
    </xf>
    <xf numFmtId="49" fontId="19" fillId="0" borderId="11" xfId="51" applyNumberFormat="1" applyFont="1" applyBorder="1" applyAlignment="1">
      <alignment horizontal="center" vertical="center"/>
      <protection/>
    </xf>
    <xf numFmtId="49" fontId="19" fillId="0" borderId="11" xfId="51" applyNumberFormat="1" applyFont="1" applyBorder="1" applyAlignment="1">
      <alignment vertical="center"/>
      <protection/>
    </xf>
    <xf numFmtId="3" fontId="19" fillId="0" borderId="11" xfId="51" applyNumberFormat="1" applyFont="1" applyBorder="1" applyAlignment="1">
      <alignment horizontal="right" vertical="center"/>
      <protection/>
    </xf>
    <xf numFmtId="4" fontId="19" fillId="0" borderId="11" xfId="51" applyNumberFormat="1" applyFont="1" applyBorder="1" applyAlignment="1">
      <alignment vertical="center"/>
      <protection/>
    </xf>
    <xf numFmtId="4" fontId="19" fillId="0" borderId="33" xfId="51" applyNumberFormat="1" applyFont="1" applyBorder="1" applyAlignment="1">
      <alignment horizontal="right" vertical="center"/>
      <protection/>
    </xf>
    <xf numFmtId="0" fontId="19" fillId="0" borderId="33" xfId="51" applyFont="1" applyBorder="1" applyAlignment="1">
      <alignment horizontal="center" vertical="center"/>
      <protection/>
    </xf>
    <xf numFmtId="0" fontId="19" fillId="0" borderId="33" xfId="51" applyFont="1" applyBorder="1" applyAlignment="1">
      <alignment vertical="center"/>
      <protection/>
    </xf>
    <xf numFmtId="4" fontId="19" fillId="0" borderId="33" xfId="51" applyNumberFormat="1" applyFont="1" applyBorder="1" applyAlignment="1">
      <alignment vertical="center"/>
      <protection/>
    </xf>
    <xf numFmtId="0" fontId="20" fillId="0" borderId="11" xfId="51" applyFont="1" applyBorder="1" applyAlignment="1">
      <alignment vertical="center"/>
      <protection/>
    </xf>
    <xf numFmtId="4" fontId="20" fillId="0" borderId="11" xfId="51" applyNumberFormat="1" applyFont="1" applyBorder="1" applyAlignment="1">
      <alignment vertical="center"/>
      <protection/>
    </xf>
    <xf numFmtId="0" fontId="19" fillId="0" borderId="0" xfId="51" applyFont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4" fontId="19" fillId="0" borderId="11" xfId="51" applyNumberFormat="1" applyFont="1" applyBorder="1" applyAlignment="1">
      <alignment horizontal="right" vertical="center"/>
      <protection/>
    </xf>
    <xf numFmtId="49" fontId="19" fillId="0" borderId="11" xfId="51" applyNumberFormat="1" applyFont="1" applyFill="1" applyBorder="1" applyAlignment="1">
      <alignment horizontal="center" vertical="center"/>
      <protection/>
    </xf>
    <xf numFmtId="49" fontId="19" fillId="0" borderId="11" xfId="51" applyNumberFormat="1" applyFont="1" applyFill="1" applyBorder="1" applyAlignment="1">
      <alignment vertical="center"/>
      <protection/>
    </xf>
    <xf numFmtId="4" fontId="19" fillId="0" borderId="11" xfId="51" applyNumberFormat="1" applyFont="1" applyFill="1" applyBorder="1" applyAlignment="1">
      <alignment horizontal="right" vertical="center"/>
      <protection/>
    </xf>
    <xf numFmtId="4" fontId="19" fillId="0" borderId="11" xfId="51" applyNumberFormat="1" applyFont="1" applyFill="1" applyBorder="1" applyAlignment="1">
      <alignment vertical="center"/>
      <protection/>
    </xf>
    <xf numFmtId="0" fontId="20" fillId="0" borderId="11" xfId="51" applyFont="1" applyBorder="1" applyAlignment="1">
      <alignment horizontal="center"/>
      <protection/>
    </xf>
    <xf numFmtId="0" fontId="28" fillId="0" borderId="0" xfId="51" applyFont="1" applyBorder="1" applyAlignment="1">
      <alignment horizontal="center" vertical="center"/>
      <protection/>
    </xf>
    <xf numFmtId="49" fontId="28" fillId="0" borderId="0" xfId="51" applyNumberFormat="1" applyFont="1" applyBorder="1" applyAlignment="1">
      <alignment horizontal="center" vertical="center"/>
      <protection/>
    </xf>
    <xf numFmtId="49" fontId="28" fillId="0" borderId="0" xfId="51" applyNumberFormat="1" applyFont="1" applyBorder="1" applyAlignment="1">
      <alignment vertical="center"/>
      <protection/>
    </xf>
    <xf numFmtId="4" fontId="28" fillId="0" borderId="0" xfId="51" applyNumberFormat="1" applyFont="1" applyBorder="1" applyAlignment="1">
      <alignment horizontal="right" vertical="center"/>
      <protection/>
    </xf>
    <xf numFmtId="0" fontId="29" fillId="0" borderId="0" xfId="51" applyFont="1" applyBorder="1" applyAlignment="1">
      <alignment vertical="center"/>
      <protection/>
    </xf>
    <xf numFmtId="0" fontId="30" fillId="0" borderId="0" xfId="51" applyFont="1" applyAlignment="1">
      <alignment vertical="center"/>
      <protection/>
    </xf>
    <xf numFmtId="49" fontId="19" fillId="0" borderId="33" xfId="51" applyNumberFormat="1" applyFont="1" applyBorder="1" applyAlignment="1">
      <alignment horizontal="center" vertical="center"/>
      <protection/>
    </xf>
    <xf numFmtId="49" fontId="19" fillId="0" borderId="33" xfId="51" applyNumberFormat="1" applyFont="1" applyBorder="1" applyAlignment="1">
      <alignment vertical="center"/>
      <protection/>
    </xf>
    <xf numFmtId="49" fontId="19" fillId="0" borderId="0" xfId="51" applyNumberFormat="1" applyFont="1" applyAlignment="1">
      <alignment horizontal="center" vertical="center"/>
      <protection/>
    </xf>
    <xf numFmtId="49" fontId="20" fillId="0" borderId="34" xfId="51" applyNumberFormat="1" applyFont="1" applyBorder="1" applyAlignment="1">
      <alignment vertical="center" wrapText="1"/>
      <protection/>
    </xf>
    <xf numFmtId="0" fontId="20" fillId="0" borderId="34" xfId="51" applyFont="1" applyBorder="1" applyAlignment="1">
      <alignment vertical="center" wrapText="1"/>
      <protection/>
    </xf>
    <xf numFmtId="0" fontId="23" fillId="0" borderId="0" xfId="51" applyAlignment="1">
      <alignment horizontal="center"/>
      <protection/>
    </xf>
    <xf numFmtId="49" fontId="24" fillId="0" borderId="0" xfId="51" applyNumberFormat="1" applyFont="1" applyAlignment="1">
      <alignment horizontal="center"/>
      <protection/>
    </xf>
    <xf numFmtId="49" fontId="24" fillId="0" borderId="0" xfId="51" applyNumberFormat="1" applyFont="1">
      <alignment/>
      <protection/>
    </xf>
    <xf numFmtId="0" fontId="23" fillId="0" borderId="0" xfId="51">
      <alignment/>
      <protection/>
    </xf>
    <xf numFmtId="0" fontId="25" fillId="0" borderId="0" xfId="51" applyFont="1">
      <alignment/>
      <protection/>
    </xf>
    <xf numFmtId="0" fontId="23" fillId="0" borderId="0" xfId="51" applyBorder="1" applyAlignment="1">
      <alignment horizontal="center"/>
      <protection/>
    </xf>
    <xf numFmtId="49" fontId="23" fillId="0" borderId="0" xfId="51" applyNumberFormat="1" applyBorder="1" applyAlignment="1">
      <alignment horizontal="center" wrapText="1"/>
      <protection/>
    </xf>
    <xf numFmtId="49" fontId="31" fillId="0" borderId="0" xfId="51" applyNumberFormat="1" applyFont="1" applyBorder="1">
      <alignment/>
      <protection/>
    </xf>
    <xf numFmtId="0" fontId="23" fillId="0" borderId="0" xfId="51" applyBorder="1">
      <alignment/>
      <protection/>
    </xf>
    <xf numFmtId="0" fontId="23" fillId="0" borderId="0" xfId="51" applyBorder="1" applyAlignment="1">
      <alignment vertical="center"/>
      <protection/>
    </xf>
    <xf numFmtId="0" fontId="32" fillId="0" borderId="0" xfId="51" applyFont="1" applyBorder="1" applyAlignment="1">
      <alignment horizontal="center"/>
      <protection/>
    </xf>
    <xf numFmtId="49" fontId="24" fillId="0" borderId="0" xfId="51" applyNumberFormat="1" applyFont="1" applyBorder="1" applyAlignment="1">
      <alignment horizontal="center" wrapText="1"/>
      <protection/>
    </xf>
    <xf numFmtId="49" fontId="24" fillId="0" borderId="0" xfId="51" applyNumberFormat="1" applyFont="1" applyBorder="1" applyAlignment="1">
      <alignment horizontal="center"/>
      <protection/>
    </xf>
    <xf numFmtId="0" fontId="25" fillId="0" borderId="0" xfId="51" applyFont="1" applyBorder="1" applyAlignment="1">
      <alignment horizontal="center" wrapText="1"/>
      <protection/>
    </xf>
    <xf numFmtId="0" fontId="23" fillId="0" borderId="0" xfId="51" applyFont="1" applyBorder="1" applyAlignment="1">
      <alignment horizontal="center"/>
      <protection/>
    </xf>
    <xf numFmtId="49" fontId="23" fillId="0" borderId="0" xfId="51" applyNumberFormat="1" applyFont="1" applyBorder="1" applyAlignment="1">
      <alignment horizontal="center"/>
      <protection/>
    </xf>
    <xf numFmtId="49" fontId="23" fillId="0" borderId="0" xfId="51" applyNumberFormat="1" applyFont="1" applyBorder="1">
      <alignment/>
      <protection/>
    </xf>
    <xf numFmtId="3" fontId="23" fillId="0" borderId="0" xfId="51" applyNumberFormat="1" applyFont="1" applyBorder="1" applyAlignment="1">
      <alignment horizontal="right"/>
      <protection/>
    </xf>
    <xf numFmtId="0" fontId="23" fillId="0" borderId="0" xfId="51" applyFont="1" applyBorder="1">
      <alignment/>
      <protection/>
    </xf>
    <xf numFmtId="0" fontId="32" fillId="0" borderId="0" xfId="51" applyFont="1" applyBorder="1" applyAlignment="1">
      <alignment horizontal="center"/>
      <protection/>
    </xf>
    <xf numFmtId="0" fontId="32" fillId="0" borderId="0" xfId="51" applyFont="1" applyBorder="1" applyAlignment="1">
      <alignment horizontal="right"/>
      <protection/>
    </xf>
    <xf numFmtId="0" fontId="32" fillId="0" borderId="0" xfId="51" applyFont="1" applyBorder="1">
      <alignment/>
      <protection/>
    </xf>
    <xf numFmtId="43" fontId="32" fillId="0" borderId="0" xfId="42" applyFont="1" applyBorder="1" applyAlignment="1">
      <alignment/>
    </xf>
    <xf numFmtId="0" fontId="32" fillId="0" borderId="0" xfId="51" applyFont="1" applyAlignment="1">
      <alignment vertical="center"/>
      <protection/>
    </xf>
    <xf numFmtId="2" fontId="19" fillId="0" borderId="0" xfId="0" applyNumberFormat="1" applyFont="1" applyAlignment="1">
      <alignment vertical="center"/>
    </xf>
    <xf numFmtId="2" fontId="22" fillId="0" borderId="0" xfId="0" applyNumberFormat="1" applyFont="1" applyAlignment="1">
      <alignment horizontal="center" vertical="center"/>
    </xf>
    <xf numFmtId="0" fontId="19" fillId="0" borderId="35" xfId="0" applyNumberFormat="1" applyFont="1" applyBorder="1" applyAlignment="1">
      <alignment horizontal="center" vertical="center"/>
    </xf>
    <xf numFmtId="2" fontId="19" fillId="0" borderId="35" xfId="0" applyNumberFormat="1" applyFont="1" applyBorder="1" applyAlignment="1">
      <alignment horizontal="left" vertical="center" indent="1"/>
    </xf>
    <xf numFmtId="4" fontId="19" fillId="0" borderId="35" xfId="0" applyNumberFormat="1" applyFont="1" applyBorder="1" applyAlignment="1">
      <alignment horizontal="right" vertical="center"/>
    </xf>
    <xf numFmtId="4" fontId="19" fillId="0" borderId="35" xfId="0" applyNumberFormat="1" applyFont="1" applyBorder="1" applyAlignment="1">
      <alignment vertical="center"/>
    </xf>
    <xf numFmtId="0" fontId="19" fillId="0" borderId="36" xfId="0" applyNumberFormat="1" applyFont="1" applyBorder="1" applyAlignment="1">
      <alignment horizontal="center" vertical="center"/>
    </xf>
    <xf numFmtId="2" fontId="19" fillId="0" borderId="36" xfId="0" applyNumberFormat="1" applyFont="1" applyBorder="1" applyAlignment="1">
      <alignment horizontal="left" vertical="center" indent="1"/>
    </xf>
    <xf numFmtId="4" fontId="19" fillId="0" borderId="36" xfId="0" applyNumberFormat="1" applyFont="1" applyBorder="1" applyAlignment="1">
      <alignment horizontal="right" vertical="center"/>
    </xf>
    <xf numFmtId="4" fontId="19" fillId="0" borderId="36" xfId="0" applyNumberFormat="1" applyFont="1" applyBorder="1" applyAlignment="1">
      <alignment vertical="center"/>
    </xf>
    <xf numFmtId="2" fontId="19" fillId="0" borderId="35" xfId="0" applyNumberFormat="1" applyFont="1" applyBorder="1" applyAlignment="1">
      <alignment horizontal="center" vertical="center"/>
    </xf>
    <xf numFmtId="0" fontId="19" fillId="0" borderId="37" xfId="0" applyNumberFormat="1" applyFont="1" applyBorder="1" applyAlignment="1">
      <alignment horizontal="center" vertical="center"/>
    </xf>
    <xf numFmtId="2" fontId="19" fillId="0" borderId="37" xfId="0" applyNumberFormat="1" applyFont="1" applyBorder="1" applyAlignment="1">
      <alignment horizontal="left" vertical="center" indent="1"/>
    </xf>
    <xf numFmtId="4" fontId="19" fillId="0" borderId="37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2" fontId="19" fillId="0" borderId="35" xfId="0" applyNumberFormat="1" applyFont="1" applyBorder="1" applyAlignment="1" quotePrefix="1">
      <alignment horizontal="center" vertical="center"/>
    </xf>
    <xf numFmtId="0" fontId="20" fillId="0" borderId="0" xfId="51" applyFont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 horizontal="left" indent="14"/>
    </xf>
    <xf numFmtId="0" fontId="33" fillId="0" borderId="0" xfId="51" applyFont="1" applyAlignment="1">
      <alignment vertical="center"/>
      <protection/>
    </xf>
    <xf numFmtId="0" fontId="19" fillId="20" borderId="11" xfId="51" applyFont="1" applyFill="1" applyBorder="1" applyAlignment="1">
      <alignment horizontal="center" vertical="center"/>
      <protection/>
    </xf>
    <xf numFmtId="0" fontId="20" fillId="20" borderId="11" xfId="51" applyFont="1" applyFill="1" applyBorder="1" applyAlignment="1">
      <alignment horizontal="center" vertical="center"/>
      <protection/>
    </xf>
    <xf numFmtId="0" fontId="19" fillId="20" borderId="11" xfId="51" applyFont="1" applyFill="1" applyBorder="1" applyAlignment="1">
      <alignment vertical="center"/>
      <protection/>
    </xf>
    <xf numFmtId="169" fontId="20" fillId="20" borderId="11" xfId="51" applyNumberFormat="1" applyFont="1" applyFill="1" applyBorder="1" applyAlignment="1">
      <alignment vertical="center"/>
      <protection/>
    </xf>
    <xf numFmtId="0" fontId="19" fillId="0" borderId="42" xfId="0" applyNumberFormat="1" applyFont="1" applyBorder="1" applyAlignment="1">
      <alignment horizontal="center" vertical="center"/>
    </xf>
    <xf numFmtId="0" fontId="19" fillId="0" borderId="43" xfId="0" applyNumberFormat="1" applyFont="1" applyBorder="1" applyAlignment="1">
      <alignment horizontal="center" vertical="center"/>
    </xf>
    <xf numFmtId="2" fontId="20" fillId="0" borderId="38" xfId="0" applyNumberFormat="1" applyFont="1" applyBorder="1" applyAlignment="1">
      <alignment horizontal="center" vertical="center" wrapText="1"/>
    </xf>
    <xf numFmtId="49" fontId="32" fillId="0" borderId="0" xfId="51" applyNumberFormat="1" applyFont="1" applyFill="1" applyBorder="1">
      <alignment/>
      <protection/>
    </xf>
    <xf numFmtId="3" fontId="32" fillId="0" borderId="0" xfId="51" applyNumberFormat="1" applyFont="1" applyFill="1" applyBorder="1" applyAlignment="1">
      <alignment horizontal="right"/>
      <protection/>
    </xf>
    <xf numFmtId="2" fontId="20" fillId="0" borderId="39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9" fillId="0" borderId="44" xfId="0" applyNumberFormat="1" applyFont="1" applyBorder="1" applyAlignment="1">
      <alignment horizontal="center" vertical="center"/>
    </xf>
    <xf numFmtId="2" fontId="19" fillId="0" borderId="45" xfId="0" applyNumberFormat="1" applyFont="1" applyBorder="1" applyAlignment="1" quotePrefix="1">
      <alignment horizontal="center" vertical="center"/>
    </xf>
    <xf numFmtId="0" fontId="19" fillId="0" borderId="46" xfId="0" applyNumberFormat="1" applyFont="1" applyBorder="1" applyAlignment="1">
      <alignment horizontal="center" vertical="center"/>
    </xf>
    <xf numFmtId="2" fontId="19" fillId="0" borderId="45" xfId="0" applyNumberFormat="1" applyFont="1" applyBorder="1" applyAlignment="1">
      <alignment horizontal="center" vertical="center"/>
    </xf>
    <xf numFmtId="0" fontId="19" fillId="0" borderId="47" xfId="0" applyNumberFormat="1" applyFont="1" applyBorder="1" applyAlignment="1">
      <alignment horizontal="center" vertical="center"/>
    </xf>
    <xf numFmtId="2" fontId="19" fillId="0" borderId="48" xfId="0" applyNumberFormat="1" applyFont="1" applyBorder="1" applyAlignment="1">
      <alignment horizontal="center" vertical="center"/>
    </xf>
    <xf numFmtId="2" fontId="20" fillId="0" borderId="43" xfId="0" applyNumberFormat="1" applyFont="1" applyBorder="1" applyAlignment="1">
      <alignment horizontal="center" vertical="center"/>
    </xf>
    <xf numFmtId="4" fontId="20" fillId="0" borderId="43" xfId="0" applyNumberFormat="1" applyFont="1" applyBorder="1" applyAlignment="1">
      <alignment horizontal="center" vertical="center"/>
    </xf>
    <xf numFmtId="2" fontId="19" fillId="0" borderId="43" xfId="0" applyNumberFormat="1" applyFont="1" applyBorder="1" applyAlignment="1">
      <alignment horizontal="center" vertical="center"/>
    </xf>
    <xf numFmtId="4" fontId="20" fillId="0" borderId="43" xfId="0" applyNumberFormat="1" applyFont="1" applyBorder="1" applyAlignment="1">
      <alignment horizontal="right" vertical="center"/>
    </xf>
    <xf numFmtId="2" fontId="19" fillId="0" borderId="49" xfId="0" applyNumberFormat="1" applyFont="1" applyBorder="1" applyAlignment="1">
      <alignment horizontal="center" vertical="center"/>
    </xf>
    <xf numFmtId="44" fontId="32" fillId="0" borderId="0" xfId="51" applyNumberFormat="1" applyFont="1" applyFill="1" applyBorder="1">
      <alignment/>
      <protection/>
    </xf>
    <xf numFmtId="0" fontId="19" fillId="0" borderId="0" xfId="0" applyFont="1" applyAlignment="1">
      <alignment horizontal="left" indent="15"/>
    </xf>
    <xf numFmtId="0" fontId="20" fillId="0" borderId="0" xfId="51" applyFont="1" applyAlignment="1">
      <alignment horizontal="center" vertical="center" wrapText="1"/>
      <protection/>
    </xf>
    <xf numFmtId="4" fontId="19" fillId="0" borderId="33" xfId="51" applyNumberFormat="1" applyFont="1" applyBorder="1" applyAlignment="1">
      <alignment horizontal="right" vertical="center"/>
      <protection/>
    </xf>
    <xf numFmtId="4" fontId="19" fillId="0" borderId="17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horizontal="center" vertical="center"/>
      <protection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0" fillId="0" borderId="0" xfId="51" applyFont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4. Zał. nr 4 - Wykaz wyposażeni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41" customWidth="1"/>
    <col min="2" max="2" width="13.421875" style="41" customWidth="1"/>
    <col min="3" max="3" width="42.57421875" style="46" customWidth="1"/>
    <col min="4" max="4" width="10.7109375" style="46" customWidth="1"/>
    <col min="5" max="5" width="16.421875" style="110" customWidth="1"/>
    <col min="6" max="8" width="9.140625" style="46" customWidth="1"/>
    <col min="9" max="9" width="21.140625" style="46" customWidth="1"/>
    <col min="10" max="16384" width="9.140625" style="46" customWidth="1"/>
  </cols>
  <sheetData>
    <row r="1" spans="2:5" ht="12.75" customHeight="1">
      <c r="B1" s="42"/>
      <c r="C1" s="43"/>
      <c r="D1" s="44" t="s">
        <v>372</v>
      </c>
      <c r="E1" s="45"/>
    </row>
    <row r="2" spans="2:5" ht="12.75" customHeight="1">
      <c r="B2" s="42"/>
      <c r="C2" s="43"/>
      <c r="E2" s="45"/>
    </row>
    <row r="3" spans="1:5" ht="12.75" customHeight="1">
      <c r="A3" s="160" t="s">
        <v>94</v>
      </c>
      <c r="B3" s="160"/>
      <c r="C3" s="160"/>
      <c r="D3" s="160"/>
      <c r="E3" s="160"/>
    </row>
    <row r="4" spans="1:5" ht="12.75" customHeight="1">
      <c r="A4" s="160" t="s">
        <v>95</v>
      </c>
      <c r="B4" s="160"/>
      <c r="C4" s="160"/>
      <c r="D4" s="160"/>
      <c r="E4" s="160"/>
    </row>
    <row r="5" spans="1:5" ht="12.75" customHeight="1">
      <c r="A5" s="47"/>
      <c r="B5" s="47"/>
      <c r="C5" s="47"/>
      <c r="D5" s="47"/>
      <c r="E5" s="47"/>
    </row>
    <row r="6" spans="1:5" ht="12.75" customHeight="1">
      <c r="A6" s="47"/>
      <c r="B6" s="47"/>
      <c r="C6" s="47"/>
      <c r="D6" s="47"/>
      <c r="E6" s="47"/>
    </row>
    <row r="7" spans="1:5" s="51" customFormat="1" ht="12.75" customHeight="1">
      <c r="A7" s="48" t="s">
        <v>96</v>
      </c>
      <c r="B7" s="49"/>
      <c r="C7" s="50"/>
      <c r="D7" s="44"/>
      <c r="E7" s="44"/>
    </row>
    <row r="8" spans="1:5" s="51" customFormat="1" ht="39.75" customHeight="1">
      <c r="A8" s="52" t="s">
        <v>97</v>
      </c>
      <c r="B8" s="53" t="s">
        <v>98</v>
      </c>
      <c r="C8" s="54" t="s">
        <v>99</v>
      </c>
      <c r="D8" s="53" t="s">
        <v>100</v>
      </c>
      <c r="E8" s="55" t="s">
        <v>101</v>
      </c>
    </row>
    <row r="9" spans="1:5" s="51" customFormat="1" ht="15.75" customHeight="1">
      <c r="A9" s="56"/>
      <c r="B9" s="56"/>
      <c r="C9" s="57"/>
      <c r="D9" s="57"/>
      <c r="E9" s="57"/>
    </row>
    <row r="10" spans="1:5" s="51" customFormat="1" ht="12.75" customHeight="1">
      <c r="A10" s="56" t="s">
        <v>102</v>
      </c>
      <c r="B10" s="58" t="s">
        <v>103</v>
      </c>
      <c r="C10" s="59" t="s">
        <v>104</v>
      </c>
      <c r="D10" s="60">
        <v>1</v>
      </c>
      <c r="E10" s="61">
        <v>500</v>
      </c>
    </row>
    <row r="11" spans="1:5" s="51" customFormat="1" ht="12.75" customHeight="1">
      <c r="A11" s="56" t="s">
        <v>105</v>
      </c>
      <c r="B11" s="58" t="s">
        <v>106</v>
      </c>
      <c r="C11" s="59" t="s">
        <v>107</v>
      </c>
      <c r="D11" s="60">
        <v>1</v>
      </c>
      <c r="E11" s="161">
        <v>1100</v>
      </c>
    </row>
    <row r="12" spans="1:5" s="51" customFormat="1" ht="12.75" customHeight="1">
      <c r="A12" s="56" t="s">
        <v>108</v>
      </c>
      <c r="B12" s="58" t="s">
        <v>103</v>
      </c>
      <c r="C12" s="57" t="s">
        <v>104</v>
      </c>
      <c r="D12" s="57">
        <v>1</v>
      </c>
      <c r="E12" s="162"/>
    </row>
    <row r="13" spans="1:5" s="51" customFormat="1" ht="12.75" customHeight="1">
      <c r="A13" s="63" t="s">
        <v>109</v>
      </c>
      <c r="B13" s="63" t="s">
        <v>110</v>
      </c>
      <c r="C13" s="64" t="s">
        <v>111</v>
      </c>
      <c r="D13" s="64">
        <v>2</v>
      </c>
      <c r="E13" s="65">
        <v>1000</v>
      </c>
    </row>
    <row r="14" spans="1:5" s="51" customFormat="1" ht="12.75" customHeight="1">
      <c r="A14" s="52"/>
      <c r="B14" s="52"/>
      <c r="C14" s="52" t="s">
        <v>112</v>
      </c>
      <c r="D14" s="66"/>
      <c r="E14" s="67">
        <f>SUM(E10:E13)</f>
        <v>2600</v>
      </c>
    </row>
    <row r="15" spans="1:5" s="51" customFormat="1" ht="12.75" customHeight="1">
      <c r="A15" s="68"/>
      <c r="B15" s="68"/>
      <c r="C15" s="134" t="s">
        <v>113</v>
      </c>
      <c r="D15" s="44"/>
      <c r="E15" s="44"/>
    </row>
    <row r="16" spans="1:5" s="51" customFormat="1" ht="12.75" customHeight="1">
      <c r="A16" s="68"/>
      <c r="B16" s="68"/>
      <c r="C16" s="69"/>
      <c r="D16" s="44"/>
      <c r="E16" s="44"/>
    </row>
    <row r="17" spans="1:5" s="51" customFormat="1" ht="12.75" customHeight="1">
      <c r="A17" s="68"/>
      <c r="B17" s="68"/>
      <c r="C17" s="69"/>
      <c r="D17" s="44"/>
      <c r="E17" s="44"/>
    </row>
    <row r="18" spans="1:5" s="51" customFormat="1" ht="12.75" customHeight="1">
      <c r="A18" s="68"/>
      <c r="B18" s="68"/>
      <c r="C18" s="69"/>
      <c r="D18" s="44"/>
      <c r="E18" s="44"/>
    </row>
    <row r="19" spans="1:5" s="51" customFormat="1" ht="12.75" customHeight="1">
      <c r="A19" s="48" t="s">
        <v>114</v>
      </c>
      <c r="B19" s="49"/>
      <c r="C19" s="50"/>
      <c r="D19" s="44"/>
      <c r="E19" s="69"/>
    </row>
    <row r="20" spans="1:5" s="51" customFormat="1" ht="33.75" customHeight="1">
      <c r="A20" s="52" t="s">
        <v>97</v>
      </c>
      <c r="B20" s="53" t="s">
        <v>98</v>
      </c>
      <c r="C20" s="54" t="s">
        <v>99</v>
      </c>
      <c r="D20" s="53" t="s">
        <v>100</v>
      </c>
      <c r="E20" s="55" t="s">
        <v>101</v>
      </c>
    </row>
    <row r="21" spans="1:5" s="51" customFormat="1" ht="15.75">
      <c r="A21" s="56"/>
      <c r="B21" s="56"/>
      <c r="C21" s="57"/>
      <c r="D21" s="57"/>
      <c r="E21" s="66"/>
    </row>
    <row r="22" spans="1:5" s="51" customFormat="1" ht="15.75">
      <c r="A22" s="56" t="s">
        <v>102</v>
      </c>
      <c r="B22" s="58" t="s">
        <v>115</v>
      </c>
      <c r="C22" s="59" t="s">
        <v>116</v>
      </c>
      <c r="D22" s="70">
        <v>1</v>
      </c>
      <c r="E22" s="61">
        <v>150</v>
      </c>
    </row>
    <row r="23" spans="1:5" s="51" customFormat="1" ht="15.75">
      <c r="A23" s="56" t="s">
        <v>105</v>
      </c>
      <c r="B23" s="58" t="s">
        <v>117</v>
      </c>
      <c r="C23" s="59" t="s">
        <v>118</v>
      </c>
      <c r="D23" s="70">
        <v>1</v>
      </c>
      <c r="E23" s="61">
        <v>50</v>
      </c>
    </row>
    <row r="24" spans="1:5" s="51" customFormat="1" ht="15.75">
      <c r="A24" s="56" t="s">
        <v>108</v>
      </c>
      <c r="B24" s="58" t="s">
        <v>119</v>
      </c>
      <c r="C24" s="59" t="s">
        <v>120</v>
      </c>
      <c r="D24" s="70">
        <v>2</v>
      </c>
      <c r="E24" s="61">
        <v>140</v>
      </c>
    </row>
    <row r="25" spans="1:5" s="51" customFormat="1" ht="15.75">
      <c r="A25" s="56" t="s">
        <v>109</v>
      </c>
      <c r="B25" s="58" t="s">
        <v>119</v>
      </c>
      <c r="C25" s="59" t="s">
        <v>120</v>
      </c>
      <c r="D25" s="70">
        <v>1</v>
      </c>
      <c r="E25" s="61">
        <v>70</v>
      </c>
    </row>
    <row r="26" spans="1:5" s="51" customFormat="1" ht="15.75">
      <c r="A26" s="56" t="s">
        <v>121</v>
      </c>
      <c r="B26" s="58" t="s">
        <v>122</v>
      </c>
      <c r="C26" s="59" t="s">
        <v>123</v>
      </c>
      <c r="D26" s="70">
        <v>2</v>
      </c>
      <c r="E26" s="61">
        <v>400</v>
      </c>
    </row>
    <row r="27" spans="1:5" s="51" customFormat="1" ht="15.75">
      <c r="A27" s="56" t="s">
        <v>124</v>
      </c>
      <c r="B27" s="58" t="s">
        <v>125</v>
      </c>
      <c r="C27" s="59" t="s">
        <v>126</v>
      </c>
      <c r="D27" s="70">
        <v>1</v>
      </c>
      <c r="E27" s="61">
        <v>200</v>
      </c>
    </row>
    <row r="28" spans="1:5" s="51" customFormat="1" ht="15.75">
      <c r="A28" s="56" t="s">
        <v>127</v>
      </c>
      <c r="B28" s="58" t="s">
        <v>128</v>
      </c>
      <c r="C28" s="59" t="s">
        <v>129</v>
      </c>
      <c r="D28" s="70">
        <v>1</v>
      </c>
      <c r="E28" s="61">
        <v>120</v>
      </c>
    </row>
    <row r="29" spans="1:5" s="51" customFormat="1" ht="15.75">
      <c r="A29" s="56" t="s">
        <v>130</v>
      </c>
      <c r="B29" s="58" t="s">
        <v>131</v>
      </c>
      <c r="C29" s="59" t="s">
        <v>132</v>
      </c>
      <c r="D29" s="70">
        <v>1</v>
      </c>
      <c r="E29" s="61">
        <v>300</v>
      </c>
    </row>
    <row r="30" spans="1:5" s="51" customFormat="1" ht="15.75">
      <c r="A30" s="56" t="s">
        <v>133</v>
      </c>
      <c r="B30" s="58" t="s">
        <v>134</v>
      </c>
      <c r="C30" s="59" t="s">
        <v>135</v>
      </c>
      <c r="D30" s="70">
        <v>1</v>
      </c>
      <c r="E30" s="61">
        <v>300</v>
      </c>
    </row>
    <row r="31" spans="1:5" s="51" customFormat="1" ht="15.75">
      <c r="A31" s="56" t="s">
        <v>136</v>
      </c>
      <c r="B31" s="58" t="s">
        <v>137</v>
      </c>
      <c r="C31" s="59" t="s">
        <v>138</v>
      </c>
      <c r="D31" s="70">
        <v>1</v>
      </c>
      <c r="E31" s="61">
        <v>300</v>
      </c>
    </row>
    <row r="32" spans="1:5" s="51" customFormat="1" ht="15.75">
      <c r="A32" s="56" t="s">
        <v>139</v>
      </c>
      <c r="B32" s="58" t="s">
        <v>140</v>
      </c>
      <c r="C32" s="59" t="s">
        <v>141</v>
      </c>
      <c r="D32" s="70">
        <v>1</v>
      </c>
      <c r="E32" s="61">
        <v>300</v>
      </c>
    </row>
    <row r="33" spans="1:5" s="51" customFormat="1" ht="15.75">
      <c r="A33" s="56" t="s">
        <v>142</v>
      </c>
      <c r="B33" s="58" t="s">
        <v>143</v>
      </c>
      <c r="C33" s="59" t="s">
        <v>144</v>
      </c>
      <c r="D33" s="70">
        <v>2</v>
      </c>
      <c r="E33" s="61">
        <v>20</v>
      </c>
    </row>
    <row r="34" spans="1:5" s="51" customFormat="1" ht="15.75">
      <c r="A34" s="56" t="s">
        <v>145</v>
      </c>
      <c r="B34" s="58" t="s">
        <v>146</v>
      </c>
      <c r="C34" s="59" t="s">
        <v>147</v>
      </c>
      <c r="D34" s="70">
        <v>1</v>
      </c>
      <c r="E34" s="61">
        <v>600</v>
      </c>
    </row>
    <row r="35" spans="1:5" s="51" customFormat="1" ht="15.75">
      <c r="A35" s="56" t="s">
        <v>148</v>
      </c>
      <c r="B35" s="58" t="s">
        <v>146</v>
      </c>
      <c r="C35" s="59" t="s">
        <v>147</v>
      </c>
      <c r="D35" s="70">
        <v>1</v>
      </c>
      <c r="E35" s="61">
        <v>600</v>
      </c>
    </row>
    <row r="36" spans="1:5" s="51" customFormat="1" ht="15.75">
      <c r="A36" s="56" t="s">
        <v>149</v>
      </c>
      <c r="B36" s="58" t="s">
        <v>150</v>
      </c>
      <c r="C36" s="59" t="s">
        <v>151</v>
      </c>
      <c r="D36" s="70">
        <v>9</v>
      </c>
      <c r="E36" s="61">
        <v>1080</v>
      </c>
    </row>
    <row r="37" spans="1:5" s="51" customFormat="1" ht="15.75">
      <c r="A37" s="56" t="s">
        <v>152</v>
      </c>
      <c r="B37" s="58" t="s">
        <v>153</v>
      </c>
      <c r="C37" s="59" t="s">
        <v>154</v>
      </c>
      <c r="D37" s="70">
        <v>1</v>
      </c>
      <c r="E37" s="61">
        <v>400</v>
      </c>
    </row>
    <row r="38" spans="1:5" s="51" customFormat="1" ht="15.75">
      <c r="A38" s="56" t="s">
        <v>155</v>
      </c>
      <c r="B38" s="58" t="s">
        <v>156</v>
      </c>
      <c r="C38" s="59" t="s">
        <v>157</v>
      </c>
      <c r="D38" s="70">
        <v>1</v>
      </c>
      <c r="E38" s="61">
        <v>250</v>
      </c>
    </row>
    <row r="39" spans="1:5" s="51" customFormat="1" ht="15.75">
      <c r="A39" s="56" t="s">
        <v>158</v>
      </c>
      <c r="B39" s="58" t="s">
        <v>159</v>
      </c>
      <c r="C39" s="59" t="s">
        <v>160</v>
      </c>
      <c r="D39" s="70">
        <v>1</v>
      </c>
      <c r="E39" s="61">
        <v>100</v>
      </c>
    </row>
    <row r="40" spans="1:5" s="51" customFormat="1" ht="15.75">
      <c r="A40" s="56" t="s">
        <v>161</v>
      </c>
      <c r="B40" s="58" t="s">
        <v>162</v>
      </c>
      <c r="C40" s="59" t="s">
        <v>163</v>
      </c>
      <c r="D40" s="70">
        <v>1</v>
      </c>
      <c r="E40" s="61">
        <v>100</v>
      </c>
    </row>
    <row r="41" spans="1:5" s="51" customFormat="1" ht="15.75">
      <c r="A41" s="56" t="s">
        <v>164</v>
      </c>
      <c r="B41" s="58" t="s">
        <v>165</v>
      </c>
      <c r="C41" s="59" t="s">
        <v>166</v>
      </c>
      <c r="D41" s="70">
        <v>1</v>
      </c>
      <c r="E41" s="61">
        <v>900</v>
      </c>
    </row>
    <row r="42" spans="1:5" s="51" customFormat="1" ht="15.75">
      <c r="A42" s="56" t="s">
        <v>167</v>
      </c>
      <c r="B42" s="58" t="s">
        <v>168</v>
      </c>
      <c r="C42" s="59" t="s">
        <v>169</v>
      </c>
      <c r="D42" s="70">
        <v>1</v>
      </c>
      <c r="E42" s="61">
        <v>50</v>
      </c>
    </row>
    <row r="43" spans="1:5" s="51" customFormat="1" ht="15.75">
      <c r="A43" s="56" t="s">
        <v>170</v>
      </c>
      <c r="B43" s="58" t="s">
        <v>171</v>
      </c>
      <c r="C43" s="59" t="s">
        <v>172</v>
      </c>
      <c r="D43" s="70">
        <v>1</v>
      </c>
      <c r="E43" s="61">
        <v>250</v>
      </c>
    </row>
    <row r="44" spans="1:5" s="51" customFormat="1" ht="15.75">
      <c r="A44" s="56" t="s">
        <v>173</v>
      </c>
      <c r="B44" s="58" t="s">
        <v>174</v>
      </c>
      <c r="C44" s="59" t="s">
        <v>175</v>
      </c>
      <c r="D44" s="70">
        <v>1</v>
      </c>
      <c r="E44" s="61">
        <v>24</v>
      </c>
    </row>
    <row r="45" spans="1:5" s="51" customFormat="1" ht="15.75">
      <c r="A45" s="56" t="s">
        <v>176</v>
      </c>
      <c r="B45" s="58" t="s">
        <v>177</v>
      </c>
      <c r="C45" s="59" t="s">
        <v>178</v>
      </c>
      <c r="D45" s="70">
        <v>1</v>
      </c>
      <c r="E45" s="61">
        <v>400</v>
      </c>
    </row>
    <row r="46" spans="1:5" s="51" customFormat="1" ht="15.75">
      <c r="A46" s="56" t="s">
        <v>179</v>
      </c>
      <c r="B46" s="58" t="s">
        <v>180</v>
      </c>
      <c r="C46" s="59" t="s">
        <v>181</v>
      </c>
      <c r="D46" s="70">
        <v>1</v>
      </c>
      <c r="E46" s="61">
        <v>400</v>
      </c>
    </row>
    <row r="47" spans="1:5" s="51" customFormat="1" ht="15.75">
      <c r="A47" s="56" t="s">
        <v>182</v>
      </c>
      <c r="B47" s="58" t="s">
        <v>183</v>
      </c>
      <c r="C47" s="59" t="s">
        <v>184</v>
      </c>
      <c r="D47" s="70">
        <v>1</v>
      </c>
      <c r="E47" s="61">
        <v>60</v>
      </c>
    </row>
    <row r="48" spans="1:5" s="51" customFormat="1" ht="15.75">
      <c r="A48" s="56" t="s">
        <v>185</v>
      </c>
      <c r="B48" s="58" t="s">
        <v>186</v>
      </c>
      <c r="C48" s="59" t="s">
        <v>187</v>
      </c>
      <c r="D48" s="70">
        <v>5</v>
      </c>
      <c r="E48" s="61">
        <v>350</v>
      </c>
    </row>
    <row r="49" spans="1:5" s="51" customFormat="1" ht="15.75">
      <c r="A49" s="56" t="s">
        <v>188</v>
      </c>
      <c r="B49" s="58" t="s">
        <v>189</v>
      </c>
      <c r="C49" s="59" t="s">
        <v>190</v>
      </c>
      <c r="D49" s="70">
        <v>3</v>
      </c>
      <c r="E49" s="61">
        <v>360</v>
      </c>
    </row>
    <row r="50" spans="1:5" s="51" customFormat="1" ht="15.75">
      <c r="A50" s="56" t="s">
        <v>191</v>
      </c>
      <c r="B50" s="58" t="s">
        <v>192</v>
      </c>
      <c r="C50" s="59" t="s">
        <v>193</v>
      </c>
      <c r="D50" s="70">
        <v>1</v>
      </c>
      <c r="E50" s="61">
        <v>400</v>
      </c>
    </row>
    <row r="51" spans="1:5" s="51" customFormat="1" ht="15.75">
      <c r="A51" s="56" t="s">
        <v>194</v>
      </c>
      <c r="B51" s="58" t="s">
        <v>195</v>
      </c>
      <c r="C51" s="59" t="s">
        <v>196</v>
      </c>
      <c r="D51" s="70">
        <v>2</v>
      </c>
      <c r="E51" s="61">
        <v>200</v>
      </c>
    </row>
    <row r="52" spans="1:5" s="51" customFormat="1" ht="15.75">
      <c r="A52" s="56" t="s">
        <v>197</v>
      </c>
      <c r="B52" s="58" t="s">
        <v>198</v>
      </c>
      <c r="C52" s="59" t="s">
        <v>199</v>
      </c>
      <c r="D52" s="70">
        <v>1</v>
      </c>
      <c r="E52" s="61">
        <v>20</v>
      </c>
    </row>
    <row r="53" spans="1:5" s="51" customFormat="1" ht="15.75">
      <c r="A53" s="56" t="s">
        <v>200</v>
      </c>
      <c r="B53" s="58" t="s">
        <v>201</v>
      </c>
      <c r="C53" s="59" t="s">
        <v>202</v>
      </c>
      <c r="D53" s="70">
        <v>2</v>
      </c>
      <c r="E53" s="61">
        <v>1000</v>
      </c>
    </row>
    <row r="54" spans="1:5" s="51" customFormat="1" ht="15.75">
      <c r="A54" s="56" t="s">
        <v>203</v>
      </c>
      <c r="B54" s="58" t="s">
        <v>204</v>
      </c>
      <c r="C54" s="59" t="s">
        <v>205</v>
      </c>
      <c r="D54" s="70">
        <v>1</v>
      </c>
      <c r="E54" s="61">
        <v>500</v>
      </c>
    </row>
    <row r="55" spans="1:5" s="51" customFormat="1" ht="15.75">
      <c r="A55" s="56" t="s">
        <v>206</v>
      </c>
      <c r="B55" s="58" t="s">
        <v>207</v>
      </c>
      <c r="C55" s="59" t="s">
        <v>208</v>
      </c>
      <c r="D55" s="70">
        <v>2</v>
      </c>
      <c r="E55" s="61">
        <v>800</v>
      </c>
    </row>
    <row r="56" spans="1:5" s="51" customFormat="1" ht="15.75">
      <c r="A56" s="56" t="s">
        <v>209</v>
      </c>
      <c r="B56" s="58" t="s">
        <v>210</v>
      </c>
      <c r="C56" s="59" t="s">
        <v>211</v>
      </c>
      <c r="D56" s="70">
        <v>1</v>
      </c>
      <c r="E56" s="61">
        <v>1200</v>
      </c>
    </row>
    <row r="57" spans="1:5" s="51" customFormat="1" ht="15.75">
      <c r="A57" s="56" t="s">
        <v>212</v>
      </c>
      <c r="B57" s="58" t="s">
        <v>213</v>
      </c>
      <c r="C57" s="59" t="s">
        <v>214</v>
      </c>
      <c r="D57" s="70">
        <v>1</v>
      </c>
      <c r="E57" s="61">
        <v>240</v>
      </c>
    </row>
    <row r="58" spans="1:5" s="51" customFormat="1" ht="15.75">
      <c r="A58" s="56" t="s">
        <v>215</v>
      </c>
      <c r="B58" s="58" t="s">
        <v>216</v>
      </c>
      <c r="C58" s="59" t="s">
        <v>217</v>
      </c>
      <c r="D58" s="70">
        <v>1</v>
      </c>
      <c r="E58" s="61">
        <v>80</v>
      </c>
    </row>
    <row r="59" spans="1:5" s="51" customFormat="1" ht="15.75">
      <c r="A59" s="56" t="s">
        <v>218</v>
      </c>
      <c r="B59" s="58" t="s">
        <v>219</v>
      </c>
      <c r="C59" s="59" t="s">
        <v>220</v>
      </c>
      <c r="D59" s="70">
        <v>1</v>
      </c>
      <c r="E59" s="61">
        <v>700</v>
      </c>
    </row>
    <row r="60" spans="1:5" s="51" customFormat="1" ht="15.75">
      <c r="A60" s="56" t="s">
        <v>221</v>
      </c>
      <c r="B60" s="58" t="s">
        <v>222</v>
      </c>
      <c r="C60" s="59" t="s">
        <v>223</v>
      </c>
      <c r="D60" s="70">
        <v>1</v>
      </c>
      <c r="E60" s="61">
        <v>200</v>
      </c>
    </row>
    <row r="61" spans="1:5" s="51" customFormat="1" ht="15.75">
      <c r="A61" s="56" t="s">
        <v>224</v>
      </c>
      <c r="B61" s="58" t="s">
        <v>225</v>
      </c>
      <c r="C61" s="59" t="s">
        <v>226</v>
      </c>
      <c r="D61" s="70">
        <v>2</v>
      </c>
      <c r="E61" s="61">
        <v>400</v>
      </c>
    </row>
    <row r="62" spans="1:5" s="51" customFormat="1" ht="15.75">
      <c r="A62" s="56" t="s">
        <v>227</v>
      </c>
      <c r="B62" s="58" t="s">
        <v>228</v>
      </c>
      <c r="C62" s="59" t="s">
        <v>229</v>
      </c>
      <c r="D62" s="70">
        <v>2</v>
      </c>
      <c r="E62" s="61">
        <v>400</v>
      </c>
    </row>
    <row r="63" spans="1:5" s="51" customFormat="1" ht="15.75">
      <c r="A63" s="56" t="s">
        <v>230</v>
      </c>
      <c r="B63" s="58" t="s">
        <v>231</v>
      </c>
      <c r="C63" s="59" t="s">
        <v>232</v>
      </c>
      <c r="D63" s="70">
        <v>2</v>
      </c>
      <c r="E63" s="61">
        <v>20</v>
      </c>
    </row>
    <row r="64" spans="1:5" s="51" customFormat="1" ht="15.75">
      <c r="A64" s="56" t="s">
        <v>233</v>
      </c>
      <c r="B64" s="58" t="s">
        <v>234</v>
      </c>
      <c r="C64" s="59" t="s">
        <v>235</v>
      </c>
      <c r="D64" s="70">
        <v>1</v>
      </c>
      <c r="E64" s="61">
        <v>15</v>
      </c>
    </row>
    <row r="65" spans="1:5" s="51" customFormat="1" ht="15.75">
      <c r="A65" s="56" t="s">
        <v>236</v>
      </c>
      <c r="B65" s="58" t="s">
        <v>237</v>
      </c>
      <c r="C65" s="59" t="s">
        <v>238</v>
      </c>
      <c r="D65" s="70">
        <v>6</v>
      </c>
      <c r="E65" s="61">
        <v>30</v>
      </c>
    </row>
    <row r="66" spans="1:5" s="51" customFormat="1" ht="15.75">
      <c r="A66" s="56" t="s">
        <v>239</v>
      </c>
      <c r="B66" s="58" t="s">
        <v>240</v>
      </c>
      <c r="C66" s="59" t="s">
        <v>241</v>
      </c>
      <c r="D66" s="70">
        <v>1</v>
      </c>
      <c r="E66" s="61">
        <v>1000</v>
      </c>
    </row>
    <row r="67" spans="1:5" s="51" customFormat="1" ht="15.75">
      <c r="A67" s="56" t="s">
        <v>242</v>
      </c>
      <c r="B67" s="58" t="s">
        <v>243</v>
      </c>
      <c r="C67" s="59" t="s">
        <v>244</v>
      </c>
      <c r="D67" s="70">
        <v>1</v>
      </c>
      <c r="E67" s="61">
        <v>800</v>
      </c>
    </row>
    <row r="68" spans="1:5" s="51" customFormat="1" ht="15.75">
      <c r="A68" s="56" t="s">
        <v>245</v>
      </c>
      <c r="B68" s="58" t="s">
        <v>246</v>
      </c>
      <c r="C68" s="59" t="s">
        <v>247</v>
      </c>
      <c r="D68" s="70">
        <v>4</v>
      </c>
      <c r="E68" s="61">
        <v>50</v>
      </c>
    </row>
    <row r="69" spans="1:5" s="51" customFormat="1" ht="15.75">
      <c r="A69" s="56" t="s">
        <v>248</v>
      </c>
      <c r="B69" s="58" t="s">
        <v>249</v>
      </c>
      <c r="C69" s="59" t="s">
        <v>250</v>
      </c>
      <c r="D69" s="70">
        <v>1</v>
      </c>
      <c r="E69" s="61">
        <v>200</v>
      </c>
    </row>
    <row r="70" spans="1:5" s="51" customFormat="1" ht="15.75">
      <c r="A70" s="56" t="s">
        <v>251</v>
      </c>
      <c r="B70" s="58" t="s">
        <v>252</v>
      </c>
      <c r="C70" s="59" t="s">
        <v>253</v>
      </c>
      <c r="D70" s="70">
        <v>1</v>
      </c>
      <c r="E70" s="61">
        <v>100</v>
      </c>
    </row>
    <row r="71" spans="1:5" s="51" customFormat="1" ht="15.75">
      <c r="A71" s="56" t="s">
        <v>254</v>
      </c>
      <c r="B71" s="58" t="s">
        <v>255</v>
      </c>
      <c r="C71" s="59" t="s">
        <v>256</v>
      </c>
      <c r="D71" s="70">
        <v>2</v>
      </c>
      <c r="E71" s="61">
        <v>400</v>
      </c>
    </row>
    <row r="72" spans="1:5" s="51" customFormat="1" ht="15.75">
      <c r="A72" s="56" t="s">
        <v>257</v>
      </c>
      <c r="B72" s="58" t="s">
        <v>258</v>
      </c>
      <c r="C72" s="59" t="s">
        <v>259</v>
      </c>
      <c r="D72" s="70">
        <v>1</v>
      </c>
      <c r="E72" s="61">
        <v>200</v>
      </c>
    </row>
    <row r="73" spans="1:5" s="51" customFormat="1" ht="15.75">
      <c r="A73" s="56" t="s">
        <v>260</v>
      </c>
      <c r="B73" s="58" t="s">
        <v>261</v>
      </c>
      <c r="C73" s="59" t="s">
        <v>262</v>
      </c>
      <c r="D73" s="70">
        <v>1</v>
      </c>
      <c r="E73" s="61">
        <v>100</v>
      </c>
    </row>
    <row r="74" spans="1:5" s="51" customFormat="1" ht="15.75">
      <c r="A74" s="56" t="s">
        <v>263</v>
      </c>
      <c r="B74" s="58" t="s">
        <v>264</v>
      </c>
      <c r="C74" s="59" t="s">
        <v>265</v>
      </c>
      <c r="D74" s="70">
        <v>1</v>
      </c>
      <c r="E74" s="61">
        <v>300</v>
      </c>
    </row>
    <row r="75" spans="1:5" s="51" customFormat="1" ht="15.75">
      <c r="A75" s="56" t="s">
        <v>266</v>
      </c>
      <c r="B75" s="71" t="s">
        <v>267</v>
      </c>
      <c r="C75" s="72" t="s">
        <v>268</v>
      </c>
      <c r="D75" s="73">
        <v>1</v>
      </c>
      <c r="E75" s="74">
        <v>2500</v>
      </c>
    </row>
    <row r="76" spans="1:5" s="51" customFormat="1" ht="15.75">
      <c r="A76" s="56" t="s">
        <v>269</v>
      </c>
      <c r="B76" s="58" t="s">
        <v>270</v>
      </c>
      <c r="C76" s="59" t="s">
        <v>271</v>
      </c>
      <c r="D76" s="70">
        <v>12</v>
      </c>
      <c r="E76" s="61">
        <v>3000</v>
      </c>
    </row>
    <row r="77" spans="1:5" s="51" customFormat="1" ht="15.75">
      <c r="A77" s="56" t="s">
        <v>272</v>
      </c>
      <c r="B77" s="58" t="s">
        <v>273</v>
      </c>
      <c r="C77" s="59" t="s">
        <v>274</v>
      </c>
      <c r="D77" s="70">
        <v>1</v>
      </c>
      <c r="E77" s="61">
        <v>550</v>
      </c>
    </row>
    <row r="78" spans="1:5" s="51" customFormat="1" ht="15.75">
      <c r="A78" s="56" t="s">
        <v>275</v>
      </c>
      <c r="B78" s="58" t="s">
        <v>276</v>
      </c>
      <c r="C78" s="59" t="s">
        <v>277</v>
      </c>
      <c r="D78" s="70">
        <v>1</v>
      </c>
      <c r="E78" s="61">
        <v>300</v>
      </c>
    </row>
    <row r="79" spans="1:5" s="51" customFormat="1" ht="15.75">
      <c r="A79" s="56" t="s">
        <v>278</v>
      </c>
      <c r="B79" s="58" t="s">
        <v>279</v>
      </c>
      <c r="C79" s="59" t="s">
        <v>280</v>
      </c>
      <c r="D79" s="70">
        <v>1</v>
      </c>
      <c r="E79" s="61">
        <v>500</v>
      </c>
    </row>
    <row r="80" spans="1:5" s="51" customFormat="1" ht="15.75">
      <c r="A80" s="56" t="s">
        <v>281</v>
      </c>
      <c r="B80" s="58" t="s">
        <v>279</v>
      </c>
      <c r="C80" s="59" t="s">
        <v>280</v>
      </c>
      <c r="D80" s="70">
        <v>2</v>
      </c>
      <c r="E80" s="61">
        <v>1000</v>
      </c>
    </row>
    <row r="81" spans="1:5" s="51" customFormat="1" ht="15.75">
      <c r="A81" s="56" t="s">
        <v>282</v>
      </c>
      <c r="B81" s="58" t="s">
        <v>279</v>
      </c>
      <c r="C81" s="59" t="s">
        <v>280</v>
      </c>
      <c r="D81" s="70">
        <v>1</v>
      </c>
      <c r="E81" s="61">
        <v>500</v>
      </c>
    </row>
    <row r="82" spans="1:5" s="51" customFormat="1" ht="15.75">
      <c r="A82" s="56" t="s">
        <v>283</v>
      </c>
      <c r="B82" s="58" t="s">
        <v>284</v>
      </c>
      <c r="C82" s="59" t="s">
        <v>285</v>
      </c>
      <c r="D82" s="70">
        <v>1</v>
      </c>
      <c r="E82" s="61">
        <v>200</v>
      </c>
    </row>
    <row r="83" spans="1:5" s="51" customFormat="1" ht="15.75">
      <c r="A83" s="56" t="s">
        <v>286</v>
      </c>
      <c r="B83" s="58" t="s">
        <v>284</v>
      </c>
      <c r="C83" s="59" t="s">
        <v>285</v>
      </c>
      <c r="D83" s="70">
        <v>3</v>
      </c>
      <c r="E83" s="61">
        <v>1500</v>
      </c>
    </row>
    <row r="84" spans="1:5" s="51" customFormat="1" ht="15.75">
      <c r="A84" s="56" t="s">
        <v>287</v>
      </c>
      <c r="B84" s="58" t="s">
        <v>284</v>
      </c>
      <c r="C84" s="59" t="s">
        <v>285</v>
      </c>
      <c r="D84" s="70">
        <v>1</v>
      </c>
      <c r="E84" s="61">
        <v>500</v>
      </c>
    </row>
    <row r="85" spans="1:5" s="51" customFormat="1" ht="15.75">
      <c r="A85" s="56" t="s">
        <v>288</v>
      </c>
      <c r="B85" s="58" t="s">
        <v>289</v>
      </c>
      <c r="C85" s="59" t="s">
        <v>290</v>
      </c>
      <c r="D85" s="70">
        <v>2</v>
      </c>
      <c r="E85" s="61">
        <v>800</v>
      </c>
    </row>
    <row r="86" spans="1:5" s="51" customFormat="1" ht="15.75">
      <c r="A86" s="56" t="s">
        <v>291</v>
      </c>
      <c r="B86" s="58" t="s">
        <v>292</v>
      </c>
      <c r="C86" s="59" t="s">
        <v>293</v>
      </c>
      <c r="D86" s="70">
        <v>2</v>
      </c>
      <c r="E86" s="61">
        <v>80</v>
      </c>
    </row>
    <row r="87" spans="1:5" s="51" customFormat="1" ht="15.75">
      <c r="A87" s="56" t="s">
        <v>294</v>
      </c>
      <c r="B87" s="58" t="s">
        <v>295</v>
      </c>
      <c r="C87" s="59" t="s">
        <v>296</v>
      </c>
      <c r="D87" s="70">
        <v>1</v>
      </c>
      <c r="E87" s="61">
        <v>200</v>
      </c>
    </row>
    <row r="88" spans="1:5" s="51" customFormat="1" ht="15.75">
      <c r="A88" s="56" t="s">
        <v>297</v>
      </c>
      <c r="B88" s="58" t="s">
        <v>298</v>
      </c>
      <c r="C88" s="59" t="s">
        <v>296</v>
      </c>
      <c r="D88" s="70">
        <v>1</v>
      </c>
      <c r="E88" s="61">
        <v>500</v>
      </c>
    </row>
    <row r="89" spans="1:5" s="51" customFormat="1" ht="15.75">
      <c r="A89" s="56" t="s">
        <v>299</v>
      </c>
      <c r="B89" s="58" t="s">
        <v>300</v>
      </c>
      <c r="C89" s="59" t="s">
        <v>301</v>
      </c>
      <c r="D89" s="70">
        <v>6</v>
      </c>
      <c r="E89" s="61">
        <v>30</v>
      </c>
    </row>
    <row r="90" spans="1:5" s="51" customFormat="1" ht="15.75">
      <c r="A90" s="56" t="s">
        <v>302</v>
      </c>
      <c r="B90" s="58" t="s">
        <v>110</v>
      </c>
      <c r="C90" s="59" t="s">
        <v>111</v>
      </c>
      <c r="D90" s="60">
        <v>1</v>
      </c>
      <c r="E90" s="61">
        <v>550</v>
      </c>
    </row>
    <row r="91" spans="1:5" s="51" customFormat="1" ht="15.75">
      <c r="A91" s="56"/>
      <c r="B91" s="56"/>
      <c r="C91" s="75" t="s">
        <v>112</v>
      </c>
      <c r="D91" s="57"/>
      <c r="E91" s="67">
        <f>SUM(E21:E90)</f>
        <v>30339</v>
      </c>
    </row>
    <row r="92" spans="1:5" s="81" customFormat="1" ht="15.75">
      <c r="A92" s="76"/>
      <c r="B92" s="77"/>
      <c r="C92" s="78"/>
      <c r="D92" s="79"/>
      <c r="E92" s="80"/>
    </row>
    <row r="93" spans="1:5" s="81" customFormat="1" ht="15.75">
      <c r="A93" s="76"/>
      <c r="B93" s="77"/>
      <c r="C93" s="78"/>
      <c r="D93" s="79"/>
      <c r="E93" s="80"/>
    </row>
    <row r="94" spans="1:5" s="81" customFormat="1" ht="15.75">
      <c r="A94" s="76"/>
      <c r="B94" s="77"/>
      <c r="C94" s="78"/>
      <c r="D94" s="79"/>
      <c r="E94" s="80"/>
    </row>
    <row r="95" spans="1:5" s="51" customFormat="1" ht="15.75">
      <c r="A95" s="68"/>
      <c r="B95" s="68"/>
      <c r="C95" s="44"/>
      <c r="D95" s="44"/>
      <c r="E95" s="69"/>
    </row>
    <row r="96" spans="1:5" s="51" customFormat="1" ht="15.75">
      <c r="A96" s="48" t="s">
        <v>303</v>
      </c>
      <c r="B96" s="49"/>
      <c r="C96" s="50"/>
      <c r="D96" s="44"/>
      <c r="E96" s="69"/>
    </row>
    <row r="97" spans="1:5" s="51" customFormat="1" ht="31.5">
      <c r="A97" s="52" t="s">
        <v>97</v>
      </c>
      <c r="B97" s="53" t="s">
        <v>98</v>
      </c>
      <c r="C97" s="54" t="s">
        <v>99</v>
      </c>
      <c r="D97" s="53" t="s">
        <v>100</v>
      </c>
      <c r="E97" s="55" t="s">
        <v>101</v>
      </c>
    </row>
    <row r="98" spans="1:5" s="51" customFormat="1" ht="15.75">
      <c r="A98" s="56"/>
      <c r="B98" s="56"/>
      <c r="C98" s="57"/>
      <c r="D98" s="57"/>
      <c r="E98" s="66"/>
    </row>
    <row r="99" spans="1:5" s="51" customFormat="1" ht="15.75">
      <c r="A99" s="56" t="s">
        <v>102</v>
      </c>
      <c r="B99" s="58" t="s">
        <v>119</v>
      </c>
      <c r="C99" s="59" t="s">
        <v>120</v>
      </c>
      <c r="D99" s="70">
        <v>1</v>
      </c>
      <c r="E99" s="61">
        <v>500</v>
      </c>
    </row>
    <row r="100" spans="1:5" s="51" customFormat="1" ht="15.75">
      <c r="A100" s="56" t="s">
        <v>105</v>
      </c>
      <c r="B100" s="58" t="s">
        <v>119</v>
      </c>
      <c r="C100" s="59" t="s">
        <v>120</v>
      </c>
      <c r="D100" s="70">
        <v>1</v>
      </c>
      <c r="E100" s="61">
        <v>500</v>
      </c>
    </row>
    <row r="101" spans="1:5" s="51" customFormat="1" ht="15.75">
      <c r="A101" s="56" t="s">
        <v>108</v>
      </c>
      <c r="B101" s="58" t="s">
        <v>304</v>
      </c>
      <c r="C101" s="59" t="s">
        <v>305</v>
      </c>
      <c r="D101" s="70">
        <v>3</v>
      </c>
      <c r="E101" s="61">
        <v>1500</v>
      </c>
    </row>
    <row r="102" spans="1:5" s="51" customFormat="1" ht="15.75">
      <c r="A102" s="56" t="s">
        <v>109</v>
      </c>
      <c r="B102" s="58" t="s">
        <v>125</v>
      </c>
      <c r="C102" s="59" t="s">
        <v>126</v>
      </c>
      <c r="D102" s="70">
        <v>1</v>
      </c>
      <c r="E102" s="61">
        <v>500</v>
      </c>
    </row>
    <row r="103" spans="1:5" s="51" customFormat="1" ht="15.75">
      <c r="A103" s="56" t="s">
        <v>121</v>
      </c>
      <c r="B103" s="58" t="s">
        <v>306</v>
      </c>
      <c r="C103" s="59" t="s">
        <v>307</v>
      </c>
      <c r="D103" s="70">
        <v>3</v>
      </c>
      <c r="E103" s="61">
        <v>3000</v>
      </c>
    </row>
    <row r="104" spans="1:5" s="51" customFormat="1" ht="15.75">
      <c r="A104" s="56" t="s">
        <v>124</v>
      </c>
      <c r="B104" s="58" t="s">
        <v>146</v>
      </c>
      <c r="C104" s="59" t="s">
        <v>147</v>
      </c>
      <c r="D104" s="70">
        <v>1</v>
      </c>
      <c r="E104" s="61">
        <v>1000</v>
      </c>
    </row>
    <row r="105" spans="1:5" s="51" customFormat="1" ht="15.75">
      <c r="A105" s="56" t="s">
        <v>127</v>
      </c>
      <c r="B105" s="58" t="s">
        <v>150</v>
      </c>
      <c r="C105" s="59" t="s">
        <v>151</v>
      </c>
      <c r="D105" s="70">
        <v>1</v>
      </c>
      <c r="E105" s="61">
        <v>500</v>
      </c>
    </row>
    <row r="106" spans="1:5" s="51" customFormat="1" ht="15.75">
      <c r="A106" s="56" t="s">
        <v>130</v>
      </c>
      <c r="B106" s="58" t="s">
        <v>308</v>
      </c>
      <c r="C106" s="59" t="s">
        <v>309</v>
      </c>
      <c r="D106" s="70">
        <v>1</v>
      </c>
      <c r="E106" s="61">
        <v>200</v>
      </c>
    </row>
    <row r="107" spans="1:5" s="51" customFormat="1" ht="15.75">
      <c r="A107" s="56" t="s">
        <v>133</v>
      </c>
      <c r="B107" s="58" t="s">
        <v>308</v>
      </c>
      <c r="C107" s="59" t="s">
        <v>309</v>
      </c>
      <c r="D107" s="70">
        <v>3</v>
      </c>
      <c r="E107" s="61">
        <v>600</v>
      </c>
    </row>
    <row r="108" spans="1:5" s="51" customFormat="1" ht="15.75">
      <c r="A108" s="56" t="s">
        <v>136</v>
      </c>
      <c r="B108" s="58" t="s">
        <v>310</v>
      </c>
      <c r="C108" s="59" t="s">
        <v>311</v>
      </c>
      <c r="D108" s="70">
        <v>6</v>
      </c>
      <c r="E108" s="61">
        <v>200</v>
      </c>
    </row>
    <row r="109" spans="1:5" s="51" customFormat="1" ht="15.75">
      <c r="A109" s="56" t="s">
        <v>139</v>
      </c>
      <c r="B109" s="58" t="s">
        <v>186</v>
      </c>
      <c r="C109" s="59" t="s">
        <v>187</v>
      </c>
      <c r="D109" s="70">
        <v>14</v>
      </c>
      <c r="E109" s="61">
        <v>980</v>
      </c>
    </row>
    <row r="110" spans="1:5" s="51" customFormat="1" ht="15.75">
      <c r="A110" s="56" t="s">
        <v>142</v>
      </c>
      <c r="B110" s="58" t="s">
        <v>189</v>
      </c>
      <c r="C110" s="59" t="s">
        <v>190</v>
      </c>
      <c r="D110" s="70">
        <v>10</v>
      </c>
      <c r="E110" s="61">
        <v>1200</v>
      </c>
    </row>
    <row r="111" spans="1:5" s="51" customFormat="1" ht="15.75">
      <c r="A111" s="56" t="s">
        <v>145</v>
      </c>
      <c r="B111" s="58" t="s">
        <v>312</v>
      </c>
      <c r="C111" s="59" t="s">
        <v>313</v>
      </c>
      <c r="D111" s="70">
        <v>1</v>
      </c>
      <c r="E111" s="61">
        <v>200</v>
      </c>
    </row>
    <row r="112" spans="1:5" s="51" customFormat="1" ht="15.75">
      <c r="A112" s="56" t="s">
        <v>148</v>
      </c>
      <c r="B112" s="58" t="s">
        <v>314</v>
      </c>
      <c r="C112" s="59" t="s">
        <v>315</v>
      </c>
      <c r="D112" s="70">
        <v>4</v>
      </c>
      <c r="E112" s="61">
        <v>80</v>
      </c>
    </row>
    <row r="113" spans="1:5" s="51" customFormat="1" ht="15.75">
      <c r="A113" s="56" t="s">
        <v>149</v>
      </c>
      <c r="B113" s="58" t="s">
        <v>222</v>
      </c>
      <c r="C113" s="59" t="s">
        <v>223</v>
      </c>
      <c r="D113" s="70">
        <v>3</v>
      </c>
      <c r="E113" s="61">
        <v>600</v>
      </c>
    </row>
    <row r="114" spans="1:5" s="51" customFormat="1" ht="15.75">
      <c r="A114" s="56" t="s">
        <v>152</v>
      </c>
      <c r="B114" s="58" t="s">
        <v>222</v>
      </c>
      <c r="C114" s="59" t="s">
        <v>223</v>
      </c>
      <c r="D114" s="70">
        <v>3</v>
      </c>
      <c r="E114" s="61">
        <v>600</v>
      </c>
    </row>
    <row r="115" spans="1:5" s="51" customFormat="1" ht="15.75">
      <c r="A115" s="56" t="s">
        <v>155</v>
      </c>
      <c r="B115" s="58" t="s">
        <v>222</v>
      </c>
      <c r="C115" s="59" t="s">
        <v>223</v>
      </c>
      <c r="D115" s="70">
        <v>1</v>
      </c>
      <c r="E115" s="61">
        <v>200</v>
      </c>
    </row>
    <row r="116" spans="1:5" s="51" customFormat="1" ht="15.75">
      <c r="A116" s="56" t="s">
        <v>158</v>
      </c>
      <c r="B116" s="58" t="s">
        <v>231</v>
      </c>
      <c r="C116" s="59" t="s">
        <v>232</v>
      </c>
      <c r="D116" s="70">
        <v>2</v>
      </c>
      <c r="E116" s="61">
        <v>800</v>
      </c>
    </row>
    <row r="117" spans="1:5" s="51" customFormat="1" ht="15.75">
      <c r="A117" s="56" t="s">
        <v>161</v>
      </c>
      <c r="B117" s="58" t="s">
        <v>316</v>
      </c>
      <c r="C117" s="59" t="s">
        <v>317</v>
      </c>
      <c r="D117" s="70">
        <v>1</v>
      </c>
      <c r="E117" s="61">
        <v>200</v>
      </c>
    </row>
    <row r="118" spans="1:5" s="51" customFormat="1" ht="15.75">
      <c r="A118" s="56" t="s">
        <v>164</v>
      </c>
      <c r="B118" s="58" t="s">
        <v>318</v>
      </c>
      <c r="C118" s="59" t="s">
        <v>319</v>
      </c>
      <c r="D118" s="70">
        <v>3</v>
      </c>
      <c r="E118" s="61">
        <v>240</v>
      </c>
    </row>
    <row r="119" spans="1:5" s="51" customFormat="1" ht="15.75">
      <c r="A119" s="56" t="s">
        <v>167</v>
      </c>
      <c r="B119" s="58" t="s">
        <v>258</v>
      </c>
      <c r="C119" s="59" t="s">
        <v>259</v>
      </c>
      <c r="D119" s="70">
        <v>3</v>
      </c>
      <c r="E119" s="61">
        <v>300</v>
      </c>
    </row>
    <row r="120" spans="1:5" s="51" customFormat="1" ht="15.75">
      <c r="A120" s="56" t="s">
        <v>170</v>
      </c>
      <c r="B120" s="58" t="s">
        <v>261</v>
      </c>
      <c r="C120" s="59" t="s">
        <v>262</v>
      </c>
      <c r="D120" s="70">
        <v>1</v>
      </c>
      <c r="E120" s="61">
        <v>150</v>
      </c>
    </row>
    <row r="121" spans="1:5" s="51" customFormat="1" ht="15.75">
      <c r="A121" s="56" t="s">
        <v>173</v>
      </c>
      <c r="B121" s="58" t="s">
        <v>320</v>
      </c>
      <c r="C121" s="59" t="s">
        <v>265</v>
      </c>
      <c r="D121" s="70">
        <v>1</v>
      </c>
      <c r="E121" s="61">
        <v>550</v>
      </c>
    </row>
    <row r="122" spans="1:5" s="51" customFormat="1" ht="15.75">
      <c r="A122" s="56" t="s">
        <v>176</v>
      </c>
      <c r="B122" s="58" t="s">
        <v>321</v>
      </c>
      <c r="C122" s="59" t="s">
        <v>322</v>
      </c>
      <c r="D122" s="70">
        <v>1</v>
      </c>
      <c r="E122" s="61">
        <v>400</v>
      </c>
    </row>
    <row r="123" spans="1:5" s="51" customFormat="1" ht="15.75">
      <c r="A123" s="56" t="s">
        <v>179</v>
      </c>
      <c r="B123" s="58" t="s">
        <v>323</v>
      </c>
      <c r="C123" s="59" t="s">
        <v>324</v>
      </c>
      <c r="D123" s="70">
        <v>1</v>
      </c>
      <c r="E123" s="61">
        <v>200</v>
      </c>
    </row>
    <row r="124" spans="1:5" s="51" customFormat="1" ht="15.75">
      <c r="A124" s="56" t="s">
        <v>182</v>
      </c>
      <c r="B124" s="58" t="s">
        <v>325</v>
      </c>
      <c r="C124" s="59" t="s">
        <v>326</v>
      </c>
      <c r="D124" s="70">
        <v>1</v>
      </c>
      <c r="E124" s="61">
        <v>450</v>
      </c>
    </row>
    <row r="125" spans="1:5" s="51" customFormat="1" ht="15.75">
      <c r="A125" s="56" t="s">
        <v>185</v>
      </c>
      <c r="B125" s="58" t="s">
        <v>325</v>
      </c>
      <c r="C125" s="59" t="s">
        <v>326</v>
      </c>
      <c r="D125" s="70">
        <v>9</v>
      </c>
      <c r="E125" s="61">
        <v>4050</v>
      </c>
    </row>
    <row r="126" spans="1:5" s="51" customFormat="1" ht="15.75">
      <c r="A126" s="56" t="s">
        <v>188</v>
      </c>
      <c r="B126" s="58" t="s">
        <v>327</v>
      </c>
      <c r="C126" s="59" t="s">
        <v>328</v>
      </c>
      <c r="D126" s="70">
        <v>1</v>
      </c>
      <c r="E126" s="61">
        <v>400</v>
      </c>
    </row>
    <row r="127" spans="1:5" s="51" customFormat="1" ht="15.75">
      <c r="A127" s="56" t="s">
        <v>191</v>
      </c>
      <c r="B127" s="58" t="s">
        <v>289</v>
      </c>
      <c r="C127" s="59" t="s">
        <v>290</v>
      </c>
      <c r="D127" s="70">
        <v>1</v>
      </c>
      <c r="E127" s="61">
        <v>400</v>
      </c>
    </row>
    <row r="128" spans="1:5" s="51" customFormat="1" ht="15.75">
      <c r="A128" s="56" t="s">
        <v>194</v>
      </c>
      <c r="B128" s="58" t="s">
        <v>329</v>
      </c>
      <c r="C128" s="59" t="s">
        <v>330</v>
      </c>
      <c r="D128" s="70">
        <v>1</v>
      </c>
      <c r="E128" s="61">
        <v>400</v>
      </c>
    </row>
    <row r="129" spans="1:5" s="51" customFormat="1" ht="15.75">
      <c r="A129" s="56" t="s">
        <v>197</v>
      </c>
      <c r="B129" s="58" t="s">
        <v>329</v>
      </c>
      <c r="C129" s="59" t="s">
        <v>330</v>
      </c>
      <c r="D129" s="70">
        <v>4</v>
      </c>
      <c r="E129" s="61">
        <v>1600</v>
      </c>
    </row>
    <row r="130" spans="1:5" s="51" customFormat="1" ht="15.75">
      <c r="A130" s="56" t="s">
        <v>200</v>
      </c>
      <c r="B130" s="58" t="s">
        <v>331</v>
      </c>
      <c r="C130" s="59" t="s">
        <v>332</v>
      </c>
      <c r="D130" s="70">
        <v>6</v>
      </c>
      <c r="E130" s="61">
        <v>540</v>
      </c>
    </row>
    <row r="131" spans="1:5" s="51" customFormat="1" ht="15.75">
      <c r="A131" s="56" t="s">
        <v>203</v>
      </c>
      <c r="B131" s="58" t="s">
        <v>292</v>
      </c>
      <c r="C131" s="59" t="s">
        <v>293</v>
      </c>
      <c r="D131" s="70">
        <v>1</v>
      </c>
      <c r="E131" s="61">
        <v>70</v>
      </c>
    </row>
    <row r="132" spans="1:5" s="51" customFormat="1" ht="15.75">
      <c r="A132" s="56" t="s">
        <v>206</v>
      </c>
      <c r="B132" s="58" t="s">
        <v>333</v>
      </c>
      <c r="C132" s="59" t="s">
        <v>334</v>
      </c>
      <c r="D132" s="70">
        <v>4</v>
      </c>
      <c r="E132" s="61">
        <v>280</v>
      </c>
    </row>
    <row r="133" spans="1:5" s="51" customFormat="1" ht="15.75">
      <c r="A133" s="56" t="s">
        <v>209</v>
      </c>
      <c r="B133" s="58" t="s">
        <v>335</v>
      </c>
      <c r="C133" s="59" t="s">
        <v>336</v>
      </c>
      <c r="D133" s="70">
        <v>1</v>
      </c>
      <c r="E133" s="61">
        <v>1000</v>
      </c>
    </row>
    <row r="134" spans="1:5" s="51" customFormat="1" ht="15.75">
      <c r="A134" s="56" t="s">
        <v>212</v>
      </c>
      <c r="B134" s="58" t="s">
        <v>337</v>
      </c>
      <c r="C134" s="59" t="s">
        <v>338</v>
      </c>
      <c r="D134" s="70">
        <v>1</v>
      </c>
      <c r="E134" s="61">
        <v>400</v>
      </c>
    </row>
    <row r="135" spans="1:5" s="51" customFormat="1" ht="15.75">
      <c r="A135" s="63" t="s">
        <v>215</v>
      </c>
      <c r="B135" s="82" t="s">
        <v>339</v>
      </c>
      <c r="C135" s="83" t="s">
        <v>340</v>
      </c>
      <c r="D135" s="62">
        <v>1</v>
      </c>
      <c r="E135" s="65">
        <v>1900</v>
      </c>
    </row>
    <row r="136" spans="1:5" s="51" customFormat="1" ht="15.75">
      <c r="A136" s="56"/>
      <c r="B136" s="56"/>
      <c r="C136" s="75" t="s">
        <v>112</v>
      </c>
      <c r="D136" s="57"/>
      <c r="E136" s="67">
        <f>SUM(E99:E135)</f>
        <v>26690</v>
      </c>
    </row>
    <row r="137" spans="1:5" s="51" customFormat="1" ht="15.75">
      <c r="A137" s="68"/>
      <c r="B137" s="68"/>
      <c r="C137" s="44"/>
      <c r="D137" s="44"/>
      <c r="E137" s="69"/>
    </row>
    <row r="138" spans="1:5" s="51" customFormat="1" ht="15.75">
      <c r="A138" s="68"/>
      <c r="B138" s="68"/>
      <c r="C138" s="44"/>
      <c r="D138" s="44"/>
      <c r="E138" s="69"/>
    </row>
    <row r="139" spans="1:5" s="51" customFormat="1" ht="15.75">
      <c r="A139" s="68"/>
      <c r="B139" s="68"/>
      <c r="C139" s="44"/>
      <c r="D139" s="44"/>
      <c r="E139" s="69"/>
    </row>
    <row r="140" spans="1:5" s="51" customFormat="1" ht="15.75">
      <c r="A140" s="68"/>
      <c r="B140" s="68"/>
      <c r="C140" s="44"/>
      <c r="D140" s="44"/>
      <c r="E140" s="69"/>
    </row>
    <row r="141" spans="1:5" s="51" customFormat="1" ht="15.75">
      <c r="A141" s="68"/>
      <c r="B141" s="68"/>
      <c r="C141" s="44"/>
      <c r="D141" s="44"/>
      <c r="E141" s="69"/>
    </row>
    <row r="142" spans="1:5" s="51" customFormat="1" ht="15.75">
      <c r="A142" s="48" t="s">
        <v>341</v>
      </c>
      <c r="B142" s="84"/>
      <c r="C142" s="50"/>
      <c r="D142" s="44"/>
      <c r="E142" s="69"/>
    </row>
    <row r="143" spans="1:5" s="51" customFormat="1" ht="31.5">
      <c r="A143" s="52" t="s">
        <v>97</v>
      </c>
      <c r="B143" s="53" t="s">
        <v>98</v>
      </c>
      <c r="C143" s="54" t="s">
        <v>99</v>
      </c>
      <c r="D143" s="53" t="s">
        <v>100</v>
      </c>
      <c r="E143" s="55" t="s">
        <v>101</v>
      </c>
    </row>
    <row r="144" spans="1:5" s="51" customFormat="1" ht="15.75">
      <c r="A144" s="56"/>
      <c r="B144" s="56"/>
      <c r="C144" s="57"/>
      <c r="D144" s="57"/>
      <c r="E144" s="66"/>
    </row>
    <row r="145" spans="1:5" s="51" customFormat="1" ht="15.75">
      <c r="A145" s="56" t="s">
        <v>102</v>
      </c>
      <c r="B145" s="58" t="s">
        <v>342</v>
      </c>
      <c r="C145" s="59" t="s">
        <v>343</v>
      </c>
      <c r="D145" s="70">
        <v>1</v>
      </c>
      <c r="E145" s="61">
        <v>600</v>
      </c>
    </row>
    <row r="146" spans="1:5" s="51" customFormat="1" ht="15.75">
      <c r="A146" s="56" t="s">
        <v>105</v>
      </c>
      <c r="B146" s="58" t="s">
        <v>344</v>
      </c>
      <c r="C146" s="59" t="s">
        <v>345</v>
      </c>
      <c r="D146" s="70">
        <v>1</v>
      </c>
      <c r="E146" s="61">
        <v>100</v>
      </c>
    </row>
    <row r="147" spans="1:5" s="51" customFormat="1" ht="15.75">
      <c r="A147" s="56" t="s">
        <v>108</v>
      </c>
      <c r="B147" s="58" t="s">
        <v>346</v>
      </c>
      <c r="C147" s="59" t="s">
        <v>347</v>
      </c>
      <c r="D147" s="70">
        <v>1</v>
      </c>
      <c r="E147" s="61">
        <v>150</v>
      </c>
    </row>
    <row r="148" spans="1:5" s="51" customFormat="1" ht="15.75">
      <c r="A148" s="56" t="s">
        <v>109</v>
      </c>
      <c r="B148" s="58" t="s">
        <v>348</v>
      </c>
      <c r="C148" s="59" t="s">
        <v>349</v>
      </c>
      <c r="D148" s="70">
        <v>1</v>
      </c>
      <c r="E148" s="61">
        <v>150</v>
      </c>
    </row>
    <row r="149" spans="1:5" s="51" customFormat="1" ht="15.75">
      <c r="A149" s="56" t="s">
        <v>121</v>
      </c>
      <c r="B149" s="58" t="s">
        <v>308</v>
      </c>
      <c r="C149" s="59" t="s">
        <v>309</v>
      </c>
      <c r="D149" s="70">
        <v>2</v>
      </c>
      <c r="E149" s="61">
        <v>400</v>
      </c>
    </row>
    <row r="150" spans="1:5" s="51" customFormat="1" ht="15.75">
      <c r="A150" s="56" t="s">
        <v>124</v>
      </c>
      <c r="B150" s="58" t="s">
        <v>350</v>
      </c>
      <c r="C150" s="59" t="s">
        <v>351</v>
      </c>
      <c r="D150" s="70">
        <v>1</v>
      </c>
      <c r="E150" s="61">
        <v>10</v>
      </c>
    </row>
    <row r="151" spans="1:5" s="51" customFormat="1" ht="15.75">
      <c r="A151" s="56" t="s">
        <v>127</v>
      </c>
      <c r="B151" s="58" t="s">
        <v>186</v>
      </c>
      <c r="C151" s="59" t="s">
        <v>187</v>
      </c>
      <c r="D151" s="70">
        <v>1</v>
      </c>
      <c r="E151" s="61">
        <v>70</v>
      </c>
    </row>
    <row r="152" spans="1:5" s="51" customFormat="1" ht="15.75">
      <c r="A152" s="56" t="s">
        <v>130</v>
      </c>
      <c r="B152" s="58" t="s">
        <v>198</v>
      </c>
      <c r="C152" s="59" t="s">
        <v>199</v>
      </c>
      <c r="D152" s="70">
        <v>1</v>
      </c>
      <c r="E152" s="61">
        <v>20</v>
      </c>
    </row>
    <row r="153" spans="1:5" s="51" customFormat="1" ht="15.75">
      <c r="A153" s="56" t="s">
        <v>133</v>
      </c>
      <c r="B153" s="58" t="s">
        <v>352</v>
      </c>
      <c r="C153" s="59" t="s">
        <v>353</v>
      </c>
      <c r="D153" s="70">
        <v>20</v>
      </c>
      <c r="E153" s="61">
        <v>200</v>
      </c>
    </row>
    <row r="154" spans="1:5" s="51" customFormat="1" ht="15.75">
      <c r="A154" s="56" t="s">
        <v>136</v>
      </c>
      <c r="B154" s="58" t="s">
        <v>289</v>
      </c>
      <c r="C154" s="59" t="s">
        <v>290</v>
      </c>
      <c r="D154" s="70">
        <v>1</v>
      </c>
      <c r="E154" s="61">
        <v>400</v>
      </c>
    </row>
    <row r="155" spans="1:5" s="51" customFormat="1" ht="15.75">
      <c r="A155" s="56" t="s">
        <v>139</v>
      </c>
      <c r="B155" s="58" t="s">
        <v>354</v>
      </c>
      <c r="C155" s="59" t="s">
        <v>355</v>
      </c>
      <c r="D155" s="70">
        <v>1</v>
      </c>
      <c r="E155" s="61">
        <v>300</v>
      </c>
    </row>
    <row r="156" spans="1:5" s="51" customFormat="1" ht="15.75">
      <c r="A156" s="56" t="s">
        <v>142</v>
      </c>
      <c r="B156" s="58" t="s">
        <v>333</v>
      </c>
      <c r="C156" s="59" t="s">
        <v>334</v>
      </c>
      <c r="D156" s="70">
        <v>2</v>
      </c>
      <c r="E156" s="61">
        <v>140</v>
      </c>
    </row>
    <row r="157" spans="1:5" s="51" customFormat="1" ht="15.75">
      <c r="A157" s="56" t="s">
        <v>145</v>
      </c>
      <c r="B157" s="58" t="s">
        <v>110</v>
      </c>
      <c r="C157" s="59" t="s">
        <v>111</v>
      </c>
      <c r="D157" s="70">
        <v>1</v>
      </c>
      <c r="E157" s="61">
        <v>550</v>
      </c>
    </row>
    <row r="158" spans="1:5" s="51" customFormat="1" ht="15.75">
      <c r="A158" s="63" t="s">
        <v>148</v>
      </c>
      <c r="B158" s="82" t="s">
        <v>110</v>
      </c>
      <c r="C158" s="83" t="s">
        <v>111</v>
      </c>
      <c r="D158" s="62">
        <v>1</v>
      </c>
      <c r="E158" s="65">
        <v>550</v>
      </c>
    </row>
    <row r="159" spans="1:5" s="51" customFormat="1" ht="15.75">
      <c r="A159" s="56"/>
      <c r="B159" s="56"/>
      <c r="C159" s="75" t="s">
        <v>112</v>
      </c>
      <c r="D159" s="57"/>
      <c r="E159" s="67">
        <f>SUM(E145:E158)</f>
        <v>3640</v>
      </c>
    </row>
    <row r="160" spans="1:5" s="51" customFormat="1" ht="15.75">
      <c r="A160" s="68"/>
      <c r="B160" s="68"/>
      <c r="C160" s="44"/>
      <c r="D160" s="44"/>
      <c r="E160" s="69"/>
    </row>
    <row r="161" spans="1:5" s="51" customFormat="1" ht="15.75">
      <c r="A161" s="68"/>
      <c r="B161" s="68"/>
      <c r="C161" s="44"/>
      <c r="D161" s="44"/>
      <c r="E161" s="69"/>
    </row>
    <row r="162" spans="1:5" s="51" customFormat="1" ht="15.75">
      <c r="A162" s="48" t="s">
        <v>356</v>
      </c>
      <c r="B162" s="49"/>
      <c r="C162" s="85"/>
      <c r="D162" s="86"/>
      <c r="E162" s="69"/>
    </row>
    <row r="163" spans="1:5" s="51" customFormat="1" ht="31.5">
      <c r="A163" s="52" t="s">
        <v>97</v>
      </c>
      <c r="B163" s="53" t="s">
        <v>98</v>
      </c>
      <c r="C163" s="53" t="s">
        <v>99</v>
      </c>
      <c r="D163" s="53" t="s">
        <v>100</v>
      </c>
      <c r="E163" s="55" t="s">
        <v>101</v>
      </c>
    </row>
    <row r="164" spans="1:5" s="51" customFormat="1" ht="15.75">
      <c r="A164" s="56"/>
      <c r="B164" s="56"/>
      <c r="C164" s="57"/>
      <c r="D164" s="57"/>
      <c r="E164" s="66"/>
    </row>
    <row r="165" spans="1:5" s="51" customFormat="1" ht="15.75">
      <c r="A165" s="56" t="s">
        <v>102</v>
      </c>
      <c r="B165" s="58" t="s">
        <v>119</v>
      </c>
      <c r="C165" s="59" t="s">
        <v>120</v>
      </c>
      <c r="D165" s="70">
        <v>1</v>
      </c>
      <c r="E165" s="61">
        <v>70</v>
      </c>
    </row>
    <row r="166" spans="1:5" s="51" customFormat="1" ht="15.75">
      <c r="A166" s="56" t="s">
        <v>105</v>
      </c>
      <c r="B166" s="58" t="s">
        <v>119</v>
      </c>
      <c r="C166" s="59" t="s">
        <v>120</v>
      </c>
      <c r="D166" s="70">
        <v>1</v>
      </c>
      <c r="E166" s="61">
        <v>100</v>
      </c>
    </row>
    <row r="167" spans="1:5" s="51" customFormat="1" ht="15.75">
      <c r="A167" s="56" t="s">
        <v>108</v>
      </c>
      <c r="B167" s="58" t="s">
        <v>186</v>
      </c>
      <c r="C167" s="59" t="s">
        <v>187</v>
      </c>
      <c r="D167" s="70">
        <v>1</v>
      </c>
      <c r="E167" s="61">
        <v>70</v>
      </c>
    </row>
    <row r="168" spans="1:5" s="51" customFormat="1" ht="15.75">
      <c r="A168" s="56" t="s">
        <v>109</v>
      </c>
      <c r="B168" s="58" t="s">
        <v>207</v>
      </c>
      <c r="C168" s="59" t="s">
        <v>208</v>
      </c>
      <c r="D168" s="70">
        <v>1</v>
      </c>
      <c r="E168" s="61">
        <v>400</v>
      </c>
    </row>
    <row r="169" spans="1:5" s="51" customFormat="1" ht="15.75">
      <c r="A169" s="56" t="s">
        <v>121</v>
      </c>
      <c r="B169" s="82" t="s">
        <v>357</v>
      </c>
      <c r="C169" s="83" t="s">
        <v>358</v>
      </c>
      <c r="D169" s="62">
        <v>1</v>
      </c>
      <c r="E169" s="65">
        <v>450</v>
      </c>
    </row>
    <row r="170" spans="1:5" s="51" customFormat="1" ht="15.75">
      <c r="A170" s="56"/>
      <c r="B170" s="56"/>
      <c r="C170" s="75" t="s">
        <v>112</v>
      </c>
      <c r="D170" s="57"/>
      <c r="E170" s="67">
        <f>SUM(E165:E169)</f>
        <v>1090</v>
      </c>
    </row>
    <row r="171" spans="1:5" s="51" customFormat="1" ht="15.75">
      <c r="A171" s="68"/>
      <c r="B171" s="68"/>
      <c r="C171" s="44"/>
      <c r="D171" s="44"/>
      <c r="E171" s="69"/>
    </row>
    <row r="172" spans="1:5" s="51" customFormat="1" ht="15.75">
      <c r="A172" s="68"/>
      <c r="B172" s="68"/>
      <c r="C172" s="44"/>
      <c r="D172" s="44"/>
      <c r="E172" s="69"/>
    </row>
    <row r="173" spans="1:5" s="51" customFormat="1" ht="15.75">
      <c r="A173" s="135"/>
      <c r="B173" s="135"/>
      <c r="C173" s="136" t="s">
        <v>376</v>
      </c>
      <c r="D173" s="137"/>
      <c r="E173" s="138">
        <f>E170+E159+E136+E91+E14</f>
        <v>64359</v>
      </c>
    </row>
    <row r="174" spans="1:5" ht="12.75">
      <c r="A174" s="87"/>
      <c r="B174" s="88"/>
      <c r="C174" s="89"/>
      <c r="D174" s="90"/>
      <c r="E174" s="91"/>
    </row>
    <row r="175" spans="1:5" s="96" customFormat="1" ht="15.75">
      <c r="A175" s="92"/>
      <c r="B175" s="93"/>
      <c r="C175" s="94"/>
      <c r="D175" s="95"/>
      <c r="E175" s="95"/>
    </row>
    <row r="176" spans="1:5" s="96" customFormat="1" ht="12.75">
      <c r="A176" s="97"/>
      <c r="B176" s="98"/>
      <c r="C176" s="99"/>
      <c r="D176" s="98"/>
      <c r="E176" s="100"/>
    </row>
    <row r="177" spans="1:9" s="96" customFormat="1" ht="12.75">
      <c r="A177" s="92"/>
      <c r="B177" s="92"/>
      <c r="C177" s="95"/>
      <c r="D177" s="95"/>
      <c r="E177" s="95"/>
      <c r="G177" s="142"/>
      <c r="H177" s="143"/>
      <c r="I177" s="158"/>
    </row>
    <row r="178" spans="1:2" s="96" customFormat="1" ht="12.75">
      <c r="A178" s="101"/>
      <c r="B178" s="102"/>
    </row>
    <row r="179" spans="1:5" s="96" customFormat="1" ht="12.75">
      <c r="A179" s="101"/>
      <c r="B179" s="102"/>
      <c r="C179" s="103"/>
      <c r="D179" s="104"/>
      <c r="E179" s="105"/>
    </row>
    <row r="180" spans="1:5" s="96" customFormat="1" ht="12.75">
      <c r="A180" s="101"/>
      <c r="B180" s="102"/>
      <c r="C180" s="105"/>
      <c r="D180" s="105"/>
      <c r="E180" s="105"/>
    </row>
    <row r="181" spans="1:5" s="96" customFormat="1" ht="12.75">
      <c r="A181" s="101"/>
      <c r="B181" s="101"/>
      <c r="C181" s="105"/>
      <c r="D181" s="105"/>
      <c r="E181" s="105"/>
    </row>
    <row r="182" spans="1:5" s="96" customFormat="1" ht="12.75">
      <c r="A182" s="106"/>
      <c r="B182" s="106"/>
      <c r="C182" s="107"/>
      <c r="D182" s="108"/>
      <c r="E182" s="109"/>
    </row>
    <row r="183" spans="1:5" s="96" customFormat="1" ht="12.75">
      <c r="A183" s="92"/>
      <c r="B183" s="92"/>
      <c r="C183" s="95"/>
      <c r="D183" s="95"/>
      <c r="E183" s="95"/>
    </row>
    <row r="184" spans="1:5" s="96" customFormat="1" ht="12.75">
      <c r="A184" s="92"/>
      <c r="B184" s="92"/>
      <c r="C184" s="95"/>
      <c r="D184" s="95"/>
      <c r="E184" s="95"/>
    </row>
    <row r="185" spans="1:5" s="96" customFormat="1" ht="12.75">
      <c r="A185" s="92"/>
      <c r="B185" s="92"/>
      <c r="C185" s="95"/>
      <c r="D185" s="95"/>
      <c r="E185" s="95"/>
    </row>
    <row r="186" spans="1:5" s="96" customFormat="1" ht="12.75">
      <c r="A186" s="92"/>
      <c r="B186" s="92"/>
      <c r="C186" s="108"/>
      <c r="D186" s="95"/>
      <c r="E186" s="95"/>
    </row>
    <row r="187" spans="1:5" ht="12.75">
      <c r="A187" s="87"/>
      <c r="B187" s="87"/>
      <c r="C187" s="90"/>
      <c r="D187" s="90"/>
      <c r="E187" s="90"/>
    </row>
  </sheetData>
  <mergeCells count="3">
    <mergeCell ref="A3:E3"/>
    <mergeCell ref="A4:E4"/>
    <mergeCell ref="E11:E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9.7109375" style="1" bestFit="1" customWidth="1"/>
    <col min="3" max="3" width="24.00390625" style="1" bestFit="1" customWidth="1"/>
    <col min="4" max="4" width="15.28125" style="1" bestFit="1" customWidth="1"/>
    <col min="5" max="5" width="11.421875" style="1" bestFit="1" customWidth="1"/>
    <col min="6" max="6" width="18.00390625" style="1" bestFit="1" customWidth="1"/>
    <col min="7" max="7" width="18.00390625" style="1" customWidth="1"/>
    <col min="8" max="8" width="15.421875" style="1" customWidth="1"/>
    <col min="9" max="16384" width="9.140625" style="1" customWidth="1"/>
  </cols>
  <sheetData>
    <row r="1" ht="15" customHeight="1">
      <c r="F1" s="133" t="s">
        <v>377</v>
      </c>
    </row>
    <row r="2" spans="1:8" ht="15" customHeight="1">
      <c r="A2" s="163" t="s">
        <v>379</v>
      </c>
      <c r="B2" s="163"/>
      <c r="C2" s="163"/>
      <c r="D2" s="163"/>
      <c r="E2" s="163"/>
      <c r="F2" s="163"/>
      <c r="G2" s="163"/>
      <c r="H2" s="163"/>
    </row>
    <row r="3" spans="1:14" ht="15" customHeight="1">
      <c r="A3" s="163" t="s">
        <v>95</v>
      </c>
      <c r="B3" s="163"/>
      <c r="C3" s="163"/>
      <c r="D3" s="163"/>
      <c r="E3" s="163"/>
      <c r="F3" s="163"/>
      <c r="G3" s="163"/>
      <c r="H3" s="163"/>
      <c r="I3" s="2"/>
      <c r="J3" s="127"/>
      <c r="K3" s="127"/>
      <c r="L3" s="127"/>
      <c r="M3" s="127"/>
      <c r="N3" s="127"/>
    </row>
    <row r="4" spans="1:14" ht="15" customHeight="1" thickBot="1">
      <c r="A4" s="128"/>
      <c r="B4" s="128"/>
      <c r="C4" s="128"/>
      <c r="D4" s="128"/>
      <c r="E4" s="128"/>
      <c r="F4" s="128"/>
      <c r="G4" s="128"/>
      <c r="H4" s="128"/>
      <c r="I4" s="2"/>
      <c r="J4" s="127"/>
      <c r="K4" s="127"/>
      <c r="L4" s="127"/>
      <c r="M4" s="127"/>
      <c r="N4" s="127"/>
    </row>
    <row r="5" spans="1:14" ht="30" customHeight="1" thickTop="1">
      <c r="A5" s="129" t="s">
        <v>0</v>
      </c>
      <c r="B5" s="130" t="s">
        <v>1</v>
      </c>
      <c r="C5" s="130" t="s">
        <v>2</v>
      </c>
      <c r="D5" s="130" t="s">
        <v>3</v>
      </c>
      <c r="E5" s="130" t="s">
        <v>4</v>
      </c>
      <c r="F5" s="130" t="s">
        <v>5</v>
      </c>
      <c r="G5" s="131" t="s">
        <v>375</v>
      </c>
      <c r="H5" s="132" t="s">
        <v>8</v>
      </c>
      <c r="J5" s="127"/>
      <c r="K5" s="127"/>
      <c r="L5" s="127"/>
      <c r="M5" s="127"/>
      <c r="N5" s="127"/>
    </row>
    <row r="6" spans="1:8" ht="15" customHeight="1">
      <c r="A6" s="3">
        <v>1</v>
      </c>
      <c r="B6" s="4" t="s">
        <v>6</v>
      </c>
      <c r="C6" s="5" t="s">
        <v>7</v>
      </c>
      <c r="D6" s="5">
        <v>300402</v>
      </c>
      <c r="E6" s="5">
        <v>2003</v>
      </c>
      <c r="F6" s="5" t="s">
        <v>9</v>
      </c>
      <c r="G6" s="6">
        <v>72100</v>
      </c>
      <c r="H6" s="7" t="s">
        <v>10</v>
      </c>
    </row>
    <row r="7" spans="1:8" ht="15" customHeight="1">
      <c r="A7" s="3">
        <v>2</v>
      </c>
      <c r="B7" s="4" t="s">
        <v>6</v>
      </c>
      <c r="C7" s="5" t="s">
        <v>11</v>
      </c>
      <c r="D7" s="8" t="s">
        <v>73</v>
      </c>
      <c r="E7" s="5">
        <v>1997</v>
      </c>
      <c r="F7" s="5" t="s">
        <v>12</v>
      </c>
      <c r="G7" s="6">
        <v>24200</v>
      </c>
      <c r="H7" s="7" t="s">
        <v>13</v>
      </c>
    </row>
    <row r="8" spans="1:8" ht="15" customHeight="1">
      <c r="A8" s="3">
        <v>3</v>
      </c>
      <c r="B8" s="4" t="s">
        <v>6</v>
      </c>
      <c r="C8" s="5" t="s">
        <v>14</v>
      </c>
      <c r="D8" s="5">
        <v>2338</v>
      </c>
      <c r="E8" s="5">
        <v>2004</v>
      </c>
      <c r="F8" s="5" t="s">
        <v>15</v>
      </c>
      <c r="G8" s="6">
        <v>252500</v>
      </c>
      <c r="H8" s="7" t="s">
        <v>13</v>
      </c>
    </row>
    <row r="9" spans="1:8" ht="15" customHeight="1">
      <c r="A9" s="3">
        <v>4</v>
      </c>
      <c r="B9" s="4" t="s">
        <v>16</v>
      </c>
      <c r="C9" s="5" t="s">
        <v>17</v>
      </c>
      <c r="D9" s="5">
        <v>1303</v>
      </c>
      <c r="E9" s="5" t="s">
        <v>25</v>
      </c>
      <c r="F9" s="5" t="s">
        <v>18</v>
      </c>
      <c r="G9" s="6">
        <v>3900</v>
      </c>
      <c r="H9" s="7" t="s">
        <v>19</v>
      </c>
    </row>
    <row r="10" spans="1:8" ht="15" customHeight="1">
      <c r="A10" s="3">
        <v>5</v>
      </c>
      <c r="B10" s="4" t="s">
        <v>16</v>
      </c>
      <c r="C10" s="5" t="s">
        <v>17</v>
      </c>
      <c r="D10" s="5">
        <v>1328</v>
      </c>
      <c r="E10" s="5" t="s">
        <v>25</v>
      </c>
      <c r="F10" s="5" t="s">
        <v>20</v>
      </c>
      <c r="G10" s="6">
        <v>25900</v>
      </c>
      <c r="H10" s="7" t="s">
        <v>19</v>
      </c>
    </row>
    <row r="11" spans="1:8" ht="15" customHeight="1">
      <c r="A11" s="3">
        <v>6</v>
      </c>
      <c r="B11" s="4" t="s">
        <v>16</v>
      </c>
      <c r="C11" s="5" t="s">
        <v>21</v>
      </c>
      <c r="D11" s="5">
        <v>1228</v>
      </c>
      <c r="E11" s="5" t="s">
        <v>25</v>
      </c>
      <c r="F11" s="5" t="s">
        <v>22</v>
      </c>
      <c r="G11" s="6">
        <v>32100</v>
      </c>
      <c r="H11" s="7" t="s">
        <v>19</v>
      </c>
    </row>
    <row r="12" spans="1:8" ht="15" customHeight="1">
      <c r="A12" s="3">
        <v>7</v>
      </c>
      <c r="B12" s="9" t="s">
        <v>23</v>
      </c>
      <c r="C12" s="5" t="s">
        <v>24</v>
      </c>
      <c r="D12" s="5" t="s">
        <v>25</v>
      </c>
      <c r="E12" s="5">
        <v>2001</v>
      </c>
      <c r="F12" s="5" t="s">
        <v>26</v>
      </c>
      <c r="G12" s="6">
        <v>3400</v>
      </c>
      <c r="H12" s="7" t="s">
        <v>25</v>
      </c>
    </row>
    <row r="13" spans="1:8" ht="15" customHeight="1">
      <c r="A13" s="3">
        <v>8</v>
      </c>
      <c r="B13" s="4" t="s">
        <v>27</v>
      </c>
      <c r="C13" s="5" t="s">
        <v>28</v>
      </c>
      <c r="D13" s="5">
        <v>1491</v>
      </c>
      <c r="E13" s="5" t="s">
        <v>25</v>
      </c>
      <c r="F13" s="5" t="s">
        <v>29</v>
      </c>
      <c r="G13" s="6">
        <v>100</v>
      </c>
      <c r="H13" s="7" t="s">
        <v>19</v>
      </c>
    </row>
    <row r="14" spans="1:8" ht="15" customHeight="1" thickBot="1">
      <c r="A14" s="3">
        <v>9</v>
      </c>
      <c r="B14" s="4" t="s">
        <v>30</v>
      </c>
      <c r="C14" s="5" t="s">
        <v>31</v>
      </c>
      <c r="D14" s="5">
        <v>10801</v>
      </c>
      <c r="E14" s="5" t="s">
        <v>25</v>
      </c>
      <c r="F14" s="5" t="s">
        <v>32</v>
      </c>
      <c r="G14" s="6">
        <v>18400</v>
      </c>
      <c r="H14" s="7" t="s">
        <v>19</v>
      </c>
    </row>
    <row r="15" spans="1:8" ht="15" customHeight="1">
      <c r="A15" s="164">
        <v>10</v>
      </c>
      <c r="B15" s="10" t="s">
        <v>34</v>
      </c>
      <c r="C15" s="167" t="s">
        <v>38</v>
      </c>
      <c r="D15" s="167">
        <v>1759</v>
      </c>
      <c r="E15" s="167">
        <v>2004</v>
      </c>
      <c r="F15" s="167" t="s">
        <v>35</v>
      </c>
      <c r="G15" s="11"/>
      <c r="H15" s="170" t="s">
        <v>25</v>
      </c>
    </row>
    <row r="16" spans="1:8" ht="15" customHeight="1">
      <c r="A16" s="165"/>
      <c r="B16" s="12" t="s">
        <v>36</v>
      </c>
      <c r="C16" s="168"/>
      <c r="D16" s="168"/>
      <c r="E16" s="168"/>
      <c r="F16" s="168"/>
      <c r="G16" s="13"/>
      <c r="H16" s="171"/>
    </row>
    <row r="17" spans="1:8" ht="15" customHeight="1">
      <c r="A17" s="165"/>
      <c r="B17" s="12" t="s">
        <v>37</v>
      </c>
      <c r="C17" s="173"/>
      <c r="D17" s="173"/>
      <c r="E17" s="168"/>
      <c r="F17" s="168"/>
      <c r="G17" s="13">
        <v>8500</v>
      </c>
      <c r="H17" s="171"/>
    </row>
    <row r="18" spans="1:8" ht="15" customHeight="1">
      <c r="A18" s="165"/>
      <c r="B18" s="12" t="s">
        <v>39</v>
      </c>
      <c r="C18" s="5" t="s">
        <v>40</v>
      </c>
      <c r="D18" s="5" t="s">
        <v>25</v>
      </c>
      <c r="E18" s="168"/>
      <c r="F18" s="168"/>
      <c r="G18" s="13"/>
      <c r="H18" s="171"/>
    </row>
    <row r="19" spans="1:8" ht="15" customHeight="1" thickBot="1">
      <c r="A19" s="166"/>
      <c r="B19" s="15" t="s">
        <v>41</v>
      </c>
      <c r="C19" s="16" t="s">
        <v>42</v>
      </c>
      <c r="D19" s="16" t="s">
        <v>43</v>
      </c>
      <c r="E19" s="169"/>
      <c r="F19" s="169"/>
      <c r="G19" s="17"/>
      <c r="H19" s="172"/>
    </row>
    <row r="20" spans="1:8" ht="15" customHeight="1">
      <c r="A20" s="164">
        <v>11</v>
      </c>
      <c r="B20" s="10" t="s">
        <v>34</v>
      </c>
      <c r="C20" s="167" t="s">
        <v>38</v>
      </c>
      <c r="D20" s="167">
        <v>8882</v>
      </c>
      <c r="E20" s="167">
        <v>2006</v>
      </c>
      <c r="F20" s="167" t="s">
        <v>44</v>
      </c>
      <c r="G20" s="11"/>
      <c r="H20" s="170" t="s">
        <v>25</v>
      </c>
    </row>
    <row r="21" spans="1:8" ht="15" customHeight="1">
      <c r="A21" s="165"/>
      <c r="B21" s="12" t="s">
        <v>36</v>
      </c>
      <c r="C21" s="168"/>
      <c r="D21" s="168"/>
      <c r="E21" s="168"/>
      <c r="F21" s="168"/>
      <c r="G21" s="13"/>
      <c r="H21" s="171"/>
    </row>
    <row r="22" spans="1:8" ht="15" customHeight="1">
      <c r="A22" s="165"/>
      <c r="B22" s="12" t="s">
        <v>37</v>
      </c>
      <c r="C22" s="173"/>
      <c r="D22" s="173"/>
      <c r="E22" s="168"/>
      <c r="F22" s="168"/>
      <c r="G22" s="13">
        <v>8500</v>
      </c>
      <c r="H22" s="171"/>
    </row>
    <row r="23" spans="1:8" ht="15" customHeight="1">
      <c r="A23" s="165"/>
      <c r="B23" s="12" t="s">
        <v>39</v>
      </c>
      <c r="C23" s="5" t="s">
        <v>45</v>
      </c>
      <c r="D23" s="5" t="s">
        <v>25</v>
      </c>
      <c r="E23" s="168"/>
      <c r="F23" s="168"/>
      <c r="G23" s="13"/>
      <c r="H23" s="171"/>
    </row>
    <row r="24" spans="1:8" ht="15" customHeight="1" thickBot="1">
      <c r="A24" s="166"/>
      <c r="B24" s="15" t="s">
        <v>41</v>
      </c>
      <c r="C24" s="16" t="s">
        <v>25</v>
      </c>
      <c r="D24" s="16">
        <v>10716</v>
      </c>
      <c r="E24" s="169"/>
      <c r="F24" s="169"/>
      <c r="G24" s="17"/>
      <c r="H24" s="172"/>
    </row>
    <row r="25" spans="1:8" ht="15" customHeight="1">
      <c r="A25" s="18">
        <v>12</v>
      </c>
      <c r="B25" s="10" t="s">
        <v>46</v>
      </c>
      <c r="C25" s="19" t="s">
        <v>47</v>
      </c>
      <c r="D25" s="19" t="s">
        <v>25</v>
      </c>
      <c r="E25" s="19">
        <v>2003</v>
      </c>
      <c r="F25" s="19" t="s">
        <v>48</v>
      </c>
      <c r="G25" s="20">
        <v>1800</v>
      </c>
      <c r="H25" s="21" t="s">
        <v>33</v>
      </c>
    </row>
    <row r="26" spans="1:8" ht="15" customHeight="1" thickBot="1">
      <c r="A26" s="22">
        <v>13</v>
      </c>
      <c r="B26" s="23" t="s">
        <v>46</v>
      </c>
      <c r="C26" s="16" t="s">
        <v>47</v>
      </c>
      <c r="D26" s="16" t="s">
        <v>25</v>
      </c>
      <c r="E26" s="16">
        <v>2003</v>
      </c>
      <c r="F26" s="16" t="s">
        <v>49</v>
      </c>
      <c r="G26" s="24">
        <v>1800</v>
      </c>
      <c r="H26" s="25" t="s">
        <v>33</v>
      </c>
    </row>
    <row r="27" spans="1:8" ht="15" customHeight="1">
      <c r="A27" s="165">
        <v>14</v>
      </c>
      <c r="B27" s="26" t="s">
        <v>50</v>
      </c>
      <c r="C27" s="14" t="s">
        <v>51</v>
      </c>
      <c r="D27" s="14" t="s">
        <v>52</v>
      </c>
      <c r="E27" s="168">
        <v>2008</v>
      </c>
      <c r="F27" s="168" t="s">
        <v>53</v>
      </c>
      <c r="G27" s="13"/>
      <c r="H27" s="170" t="s">
        <v>54</v>
      </c>
    </row>
    <row r="28" spans="1:8" ht="15" customHeight="1">
      <c r="A28" s="165"/>
      <c r="B28" s="12" t="s">
        <v>55</v>
      </c>
      <c r="C28" s="5" t="s">
        <v>56</v>
      </c>
      <c r="D28" s="5">
        <v>31118</v>
      </c>
      <c r="E28" s="168"/>
      <c r="F28" s="168"/>
      <c r="G28" s="13"/>
      <c r="H28" s="171"/>
    </row>
    <row r="29" spans="1:8" ht="15" customHeight="1">
      <c r="A29" s="165"/>
      <c r="B29" s="12" t="s">
        <v>57</v>
      </c>
      <c r="C29" s="5" t="s">
        <v>60</v>
      </c>
      <c r="D29" s="5">
        <v>10019171</v>
      </c>
      <c r="E29" s="168"/>
      <c r="F29" s="168"/>
      <c r="G29" s="13"/>
      <c r="H29" s="171"/>
    </row>
    <row r="30" spans="1:8" ht="15" customHeight="1">
      <c r="A30" s="165"/>
      <c r="B30" s="12" t="s">
        <v>59</v>
      </c>
      <c r="C30" s="5" t="s">
        <v>58</v>
      </c>
      <c r="D30" s="5" t="s">
        <v>61</v>
      </c>
      <c r="E30" s="168"/>
      <c r="F30" s="168"/>
      <c r="G30" s="13">
        <v>594100</v>
      </c>
      <c r="H30" s="171"/>
    </row>
    <row r="31" spans="1:8" ht="15" customHeight="1">
      <c r="A31" s="165"/>
      <c r="B31" s="174" t="s">
        <v>62</v>
      </c>
      <c r="C31" s="5" t="s">
        <v>63</v>
      </c>
      <c r="D31" s="5" t="s">
        <v>64</v>
      </c>
      <c r="E31" s="168"/>
      <c r="F31" s="168"/>
      <c r="G31" s="13"/>
      <c r="H31" s="171"/>
    </row>
    <row r="32" spans="1:8" ht="15" customHeight="1">
      <c r="A32" s="165"/>
      <c r="B32" s="175"/>
      <c r="C32" s="5" t="s">
        <v>65</v>
      </c>
      <c r="D32" s="5" t="s">
        <v>66</v>
      </c>
      <c r="E32" s="168"/>
      <c r="F32" s="168"/>
      <c r="G32" s="13"/>
      <c r="H32" s="171"/>
    </row>
    <row r="33" spans="1:8" ht="15" customHeight="1">
      <c r="A33" s="165"/>
      <c r="B33" s="12" t="s">
        <v>67</v>
      </c>
      <c r="C33" s="5" t="s">
        <v>68</v>
      </c>
      <c r="D33" s="5" t="s">
        <v>69</v>
      </c>
      <c r="E33" s="168"/>
      <c r="F33" s="168"/>
      <c r="G33" s="13"/>
      <c r="H33" s="171"/>
    </row>
    <row r="34" spans="1:8" ht="15" customHeight="1" thickBot="1">
      <c r="A34" s="166"/>
      <c r="B34" s="15" t="s">
        <v>70</v>
      </c>
      <c r="C34" s="16" t="s">
        <v>71</v>
      </c>
      <c r="D34" s="16" t="s">
        <v>72</v>
      </c>
      <c r="E34" s="169"/>
      <c r="F34" s="169"/>
      <c r="G34" s="13"/>
      <c r="H34" s="171"/>
    </row>
    <row r="35" spans="1:8" ht="15" customHeight="1" thickBot="1">
      <c r="A35" s="27">
        <v>15</v>
      </c>
      <c r="B35" s="28" t="s">
        <v>74</v>
      </c>
      <c r="C35" s="28" t="s">
        <v>75</v>
      </c>
      <c r="D35" s="28" t="s">
        <v>76</v>
      </c>
      <c r="E35" s="29">
        <v>2009</v>
      </c>
      <c r="F35" s="29" t="s">
        <v>77</v>
      </c>
      <c r="G35" s="30">
        <v>3400</v>
      </c>
      <c r="H35" s="31" t="s">
        <v>78</v>
      </c>
    </row>
    <row r="36" spans="1:8" s="32" customFormat="1" ht="15" customHeight="1" thickBot="1" thickTop="1">
      <c r="A36" s="33"/>
      <c r="B36" s="34" t="s">
        <v>79</v>
      </c>
      <c r="C36" s="34"/>
      <c r="D36" s="34"/>
      <c r="E36" s="34"/>
      <c r="F36" s="34"/>
      <c r="G36" s="36">
        <f>SUM(G6:G35)</f>
        <v>1050700</v>
      </c>
      <c r="H36" s="35"/>
    </row>
    <row r="37" ht="16.5" thickTop="1"/>
  </sheetData>
  <sheetProtection/>
  <mergeCells count="19">
    <mergeCell ref="B31:B32"/>
    <mergeCell ref="H20:H24"/>
    <mergeCell ref="E27:E34"/>
    <mergeCell ref="F27:F34"/>
    <mergeCell ref="H27:H34"/>
    <mergeCell ref="C20:C22"/>
    <mergeCell ref="D20:D22"/>
    <mergeCell ref="E20:E24"/>
    <mergeCell ref="F20:F24"/>
    <mergeCell ref="A2:H2"/>
    <mergeCell ref="A3:H3"/>
    <mergeCell ref="A20:A24"/>
    <mergeCell ref="A27:A34"/>
    <mergeCell ref="E15:E19"/>
    <mergeCell ref="F15:F19"/>
    <mergeCell ref="H15:H19"/>
    <mergeCell ref="C15:C17"/>
    <mergeCell ref="D15:D17"/>
    <mergeCell ref="A15:A1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37" customWidth="1"/>
    <col min="2" max="2" width="9.140625" style="37" customWidth="1"/>
    <col min="3" max="3" width="48.421875" style="37" customWidth="1"/>
    <col min="4" max="4" width="16.00390625" style="37" hidden="1" customWidth="1"/>
    <col min="5" max="6" width="17.7109375" style="40" customWidth="1"/>
    <col min="7" max="7" width="15.421875" style="37" customWidth="1"/>
    <col min="8" max="16384" width="9.140625" style="37" customWidth="1"/>
  </cols>
  <sheetData>
    <row r="1" spans="1:7" ht="15.75">
      <c r="A1" s="111"/>
      <c r="B1" s="111"/>
      <c r="C1" s="111"/>
      <c r="D1" s="111"/>
      <c r="E1" s="159" t="s">
        <v>378</v>
      </c>
      <c r="F1" s="112"/>
      <c r="G1" s="111"/>
    </row>
    <row r="2" spans="1:7" ht="15.75">
      <c r="A2" s="111"/>
      <c r="B2" s="111"/>
      <c r="C2" s="111"/>
      <c r="D2" s="111"/>
      <c r="E2" s="112"/>
      <c r="F2" s="112"/>
      <c r="G2" s="111"/>
    </row>
    <row r="3" spans="1:7" ht="15.75">
      <c r="A3" s="176" t="s">
        <v>373</v>
      </c>
      <c r="B3" s="176"/>
      <c r="C3" s="176"/>
      <c r="D3" s="176"/>
      <c r="E3" s="176"/>
      <c r="F3" s="176"/>
      <c r="G3" s="176"/>
    </row>
    <row r="4" spans="1:7" ht="16.5" thickBot="1">
      <c r="A4" s="163" t="s">
        <v>95</v>
      </c>
      <c r="B4" s="163"/>
      <c r="C4" s="163"/>
      <c r="D4" s="163"/>
      <c r="E4" s="163"/>
      <c r="F4" s="163"/>
      <c r="G4" s="163"/>
    </row>
    <row r="5" spans="1:14" s="39" customFormat="1" ht="42" customHeight="1" thickTop="1">
      <c r="A5" s="141" t="s">
        <v>80</v>
      </c>
      <c r="B5" s="144" t="s">
        <v>81</v>
      </c>
      <c r="C5" s="144" t="s">
        <v>82</v>
      </c>
      <c r="D5" s="144" t="s">
        <v>89</v>
      </c>
      <c r="E5" s="145" t="s">
        <v>5</v>
      </c>
      <c r="F5" s="130" t="s">
        <v>375</v>
      </c>
      <c r="G5" s="146" t="s">
        <v>8</v>
      </c>
      <c r="J5" s="127"/>
      <c r="K5" s="127"/>
      <c r="L5" s="127"/>
      <c r="M5" s="127"/>
      <c r="N5" s="127"/>
    </row>
    <row r="6" spans="1:14" ht="15" customHeight="1">
      <c r="A6" s="147">
        <v>1</v>
      </c>
      <c r="B6" s="113">
        <v>2004</v>
      </c>
      <c r="C6" s="114" t="s">
        <v>90</v>
      </c>
      <c r="D6" s="115" t="s">
        <v>83</v>
      </c>
      <c r="E6" s="121" t="s">
        <v>374</v>
      </c>
      <c r="F6" s="116">
        <v>1000</v>
      </c>
      <c r="G6" s="148" t="s">
        <v>359</v>
      </c>
      <c r="J6" s="127"/>
      <c r="K6" s="127"/>
      <c r="L6" s="127"/>
      <c r="M6" s="127"/>
      <c r="N6" s="127"/>
    </row>
    <row r="7" spans="1:7" ht="15" customHeight="1">
      <c r="A7" s="149">
        <v>2</v>
      </c>
      <c r="B7" s="117">
        <v>2009</v>
      </c>
      <c r="C7" s="118" t="s">
        <v>90</v>
      </c>
      <c r="D7" s="119" t="s">
        <v>83</v>
      </c>
      <c r="E7" s="121" t="s">
        <v>53</v>
      </c>
      <c r="F7" s="120">
        <v>900</v>
      </c>
      <c r="G7" s="148" t="s">
        <v>359</v>
      </c>
    </row>
    <row r="8" spans="1:7" ht="15" customHeight="1">
      <c r="A8" s="149">
        <v>3</v>
      </c>
      <c r="B8" s="117">
        <v>2004</v>
      </c>
      <c r="C8" s="118" t="s">
        <v>93</v>
      </c>
      <c r="D8" s="120">
        <v>154535.43</v>
      </c>
      <c r="E8" s="121" t="s">
        <v>360</v>
      </c>
      <c r="F8" s="120">
        <v>700</v>
      </c>
      <c r="G8" s="150" t="s">
        <v>361</v>
      </c>
    </row>
    <row r="9" spans="1:7" ht="15" customHeight="1">
      <c r="A9" s="149">
        <v>4</v>
      </c>
      <c r="B9" s="117">
        <v>2009</v>
      </c>
      <c r="C9" s="118" t="s">
        <v>93</v>
      </c>
      <c r="D9" s="120">
        <v>154535.44</v>
      </c>
      <c r="E9" s="121" t="s">
        <v>362</v>
      </c>
      <c r="F9" s="120">
        <v>700</v>
      </c>
      <c r="G9" s="150" t="s">
        <v>361</v>
      </c>
    </row>
    <row r="10" spans="1:7" ht="15" customHeight="1">
      <c r="A10" s="149">
        <v>5</v>
      </c>
      <c r="B10" s="117">
        <v>2009</v>
      </c>
      <c r="C10" s="118" t="s">
        <v>84</v>
      </c>
      <c r="D10" s="120">
        <v>211660.43</v>
      </c>
      <c r="E10" s="121" t="s">
        <v>363</v>
      </c>
      <c r="F10" s="120">
        <v>11000</v>
      </c>
      <c r="G10" s="150" t="s">
        <v>361</v>
      </c>
    </row>
    <row r="11" spans="1:7" ht="15" customHeight="1">
      <c r="A11" s="149">
        <v>6</v>
      </c>
      <c r="B11" s="117"/>
      <c r="C11" s="118" t="s">
        <v>85</v>
      </c>
      <c r="D11" s="120">
        <v>2105</v>
      </c>
      <c r="E11" s="121" t="s">
        <v>106</v>
      </c>
      <c r="F11" s="120">
        <v>1100</v>
      </c>
      <c r="G11" s="150" t="s">
        <v>364</v>
      </c>
    </row>
    <row r="12" spans="1:7" ht="15" customHeight="1">
      <c r="A12" s="149">
        <v>7</v>
      </c>
      <c r="B12" s="117">
        <v>2015</v>
      </c>
      <c r="C12" s="118" t="s">
        <v>86</v>
      </c>
      <c r="D12" s="120">
        <v>3638</v>
      </c>
      <c r="E12" s="121" t="s">
        <v>365</v>
      </c>
      <c r="F12" s="120">
        <v>800</v>
      </c>
      <c r="G12" s="150" t="s">
        <v>366</v>
      </c>
    </row>
    <row r="13" spans="1:7" ht="15" customHeight="1">
      <c r="A13" s="149">
        <v>8</v>
      </c>
      <c r="B13" s="117">
        <v>2004</v>
      </c>
      <c r="C13" s="118" t="s">
        <v>87</v>
      </c>
      <c r="D13" s="120">
        <v>118783.4</v>
      </c>
      <c r="E13" s="121" t="s">
        <v>367</v>
      </c>
      <c r="F13" s="120">
        <v>900</v>
      </c>
      <c r="G13" s="148" t="s">
        <v>359</v>
      </c>
    </row>
    <row r="14" spans="1:7" ht="15" customHeight="1">
      <c r="A14" s="149">
        <v>9</v>
      </c>
      <c r="B14" s="117">
        <v>2004</v>
      </c>
      <c r="C14" s="118" t="s">
        <v>88</v>
      </c>
      <c r="D14" s="119" t="s">
        <v>83</v>
      </c>
      <c r="E14" s="126" t="s">
        <v>359</v>
      </c>
      <c r="F14" s="120">
        <v>700</v>
      </c>
      <c r="G14" s="150" t="s">
        <v>368</v>
      </c>
    </row>
    <row r="15" spans="1:7" ht="15" customHeight="1">
      <c r="A15" s="149">
        <v>10</v>
      </c>
      <c r="B15" s="117">
        <v>2004</v>
      </c>
      <c r="C15" s="118" t="s">
        <v>88</v>
      </c>
      <c r="D15" s="119" t="s">
        <v>83</v>
      </c>
      <c r="E15" s="126" t="s">
        <v>359</v>
      </c>
      <c r="F15" s="120">
        <v>700</v>
      </c>
      <c r="G15" s="148" t="s">
        <v>359</v>
      </c>
    </row>
    <row r="16" spans="1:7" ht="15" customHeight="1">
      <c r="A16" s="149">
        <v>11</v>
      </c>
      <c r="B16" s="117">
        <v>2004</v>
      </c>
      <c r="C16" s="118" t="s">
        <v>371</v>
      </c>
      <c r="D16" s="119" t="s">
        <v>83</v>
      </c>
      <c r="E16" s="126" t="s">
        <v>359</v>
      </c>
      <c r="F16" s="120">
        <v>600</v>
      </c>
      <c r="G16" s="150" t="s">
        <v>361</v>
      </c>
    </row>
    <row r="17" spans="1:7" ht="15" customHeight="1">
      <c r="A17" s="149">
        <v>12</v>
      </c>
      <c r="B17" s="117"/>
      <c r="C17" s="118" t="s">
        <v>85</v>
      </c>
      <c r="D17" s="120">
        <v>4953.2</v>
      </c>
      <c r="E17" s="121" t="s">
        <v>110</v>
      </c>
      <c r="F17" s="120">
        <v>1000</v>
      </c>
      <c r="G17" s="148" t="s">
        <v>359</v>
      </c>
    </row>
    <row r="18" spans="1:7" ht="15" customHeight="1">
      <c r="A18" s="149">
        <v>13</v>
      </c>
      <c r="B18" s="117"/>
      <c r="C18" s="118" t="s">
        <v>92</v>
      </c>
      <c r="D18" s="119" t="s">
        <v>83</v>
      </c>
      <c r="E18" s="121" t="s">
        <v>103</v>
      </c>
      <c r="F18" s="120">
        <v>500</v>
      </c>
      <c r="G18" s="150" t="s">
        <v>369</v>
      </c>
    </row>
    <row r="19" spans="1:7" ht="15" customHeight="1">
      <c r="A19" s="151">
        <v>14</v>
      </c>
      <c r="B19" s="122">
        <v>2004</v>
      </c>
      <c r="C19" s="123" t="s">
        <v>91</v>
      </c>
      <c r="D19" s="124">
        <v>152125.39</v>
      </c>
      <c r="E19" s="125" t="s">
        <v>370</v>
      </c>
      <c r="F19" s="124">
        <v>1300</v>
      </c>
      <c r="G19" s="152" t="s">
        <v>361</v>
      </c>
    </row>
    <row r="20" spans="1:7" ht="15" customHeight="1" thickBot="1">
      <c r="A20" s="139"/>
      <c r="B20" s="140"/>
      <c r="C20" s="153" t="s">
        <v>79</v>
      </c>
      <c r="D20" s="154"/>
      <c r="E20" s="155"/>
      <c r="F20" s="156">
        <f>SUM(F6:F19)</f>
        <v>21900</v>
      </c>
      <c r="G20" s="157"/>
    </row>
    <row r="21" spans="1:2" ht="13.5" thickTop="1">
      <c r="A21" s="38"/>
      <c r="B21" s="38"/>
    </row>
  </sheetData>
  <sheetProtection/>
  <mergeCells count="2"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hzygar</dc:creator>
  <cp:keywords/>
  <dc:description/>
  <cp:lastModifiedBy>hkaczmarczyk-pikula</cp:lastModifiedBy>
  <cp:lastPrinted>2016-10-12T06:24:21Z</cp:lastPrinted>
  <dcterms:created xsi:type="dcterms:W3CDTF">2016-05-27T05:33:10Z</dcterms:created>
  <dcterms:modified xsi:type="dcterms:W3CDTF">2016-10-13T06:45:26Z</dcterms:modified>
  <cp:category/>
  <cp:version/>
  <cp:contentType/>
  <cp:contentStatus/>
</cp:coreProperties>
</file>